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AYS\kDrive\Common documents\Missions\3. Appui aux porteurs de projets bis\4 - Appui dispositifs\Harmonisation dispositifs Nantes-CD44-CR PDL\"/>
    </mc:Choice>
  </mc:AlternateContent>
  <xr:revisionPtr revIDLastSave="0" documentId="13_ncr:1_{D72D900B-7441-4B28-87B7-06300AD81DBA}" xr6:coauthVersionLast="47" xr6:coauthVersionMax="47" xr10:uidLastSave="{00000000-0000-0000-0000-000000000000}"/>
  <workbookProtection lockStructure="1"/>
  <bookViews>
    <workbookView xWindow="-4230" yWindow="-16320" windowWidth="29040" windowHeight="15720" activeTab="1" xr2:uid="{D01F88A7-34DB-492F-8C33-E6ACF17A0A94}"/>
  </bookViews>
  <sheets>
    <sheet name="Détail des charges" sheetId="1" r:id="rId1"/>
    <sheet name="Détail des ressouces" sheetId="3" r:id="rId2"/>
    <sheet name="Format CERFA" sheetId="2" r:id="rId3"/>
  </sheets>
  <definedNames>
    <definedName name="_xlnm.Print_Area" localSheetId="2">'Format CERFA'!$B$3:$I$39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2" l="1"/>
  <c r="D39" i="2"/>
  <c r="C39" i="2"/>
  <c r="C12" i="2"/>
  <c r="H37" i="2"/>
  <c r="G36" i="2"/>
  <c r="I38" i="2"/>
  <c r="H38" i="2"/>
  <c r="I37" i="2"/>
  <c r="I36" i="2"/>
  <c r="H36" i="2"/>
  <c r="I29" i="2"/>
  <c r="H29" i="2"/>
  <c r="I28" i="2"/>
  <c r="H28" i="2"/>
  <c r="I27" i="2"/>
  <c r="I26" i="2" s="1"/>
  <c r="H27" i="2"/>
  <c r="I25" i="2"/>
  <c r="H25" i="2"/>
  <c r="I24" i="2"/>
  <c r="H24" i="2"/>
  <c r="I23" i="2"/>
  <c r="H23" i="2"/>
  <c r="I22" i="2"/>
  <c r="H22" i="2"/>
  <c r="I21" i="2"/>
  <c r="H21" i="2"/>
  <c r="I19" i="2"/>
  <c r="H19" i="2"/>
  <c r="I18" i="2"/>
  <c r="H18" i="2"/>
  <c r="I16" i="2"/>
  <c r="H16" i="2"/>
  <c r="I14" i="2"/>
  <c r="H14" i="2"/>
  <c r="H13" i="2"/>
  <c r="I11" i="2"/>
  <c r="H11" i="2"/>
  <c r="I10" i="2"/>
  <c r="H10" i="2"/>
  <c r="I8" i="2"/>
  <c r="H8" i="2"/>
  <c r="G8" i="2"/>
  <c r="E38" i="2"/>
  <c r="E37" i="2"/>
  <c r="E36" i="2"/>
  <c r="E20" i="2"/>
  <c r="D38" i="2"/>
  <c r="D37" i="2"/>
  <c r="D36" i="2"/>
  <c r="C38" i="2"/>
  <c r="C37" i="2"/>
  <c r="C36" i="2"/>
  <c r="E31" i="2"/>
  <c r="D32" i="2"/>
  <c r="D33" i="2"/>
  <c r="D31" i="2"/>
  <c r="E33" i="2"/>
  <c r="E32" i="2"/>
  <c r="E29" i="2"/>
  <c r="E28" i="2"/>
  <c r="E27" i="2"/>
  <c r="E26" i="2"/>
  <c r="E25" i="2"/>
  <c r="E24" i="2"/>
  <c r="E23" i="2"/>
  <c r="E21" i="2"/>
  <c r="E18" i="2"/>
  <c r="E17" i="2"/>
  <c r="E16" i="2"/>
  <c r="E15" i="2"/>
  <c r="E13" i="2"/>
  <c r="E12" i="2"/>
  <c r="E11" i="2"/>
  <c r="E10" i="2"/>
  <c r="E7" i="2"/>
  <c r="E6" i="2"/>
  <c r="D29" i="2"/>
  <c r="D28" i="2"/>
  <c r="D27" i="2"/>
  <c r="D26" i="2"/>
  <c r="D25" i="2"/>
  <c r="D24" i="2"/>
  <c r="D23" i="2"/>
  <c r="D21" i="2"/>
  <c r="D20" i="2"/>
  <c r="D18" i="2"/>
  <c r="D17" i="2"/>
  <c r="D16" i="2"/>
  <c r="D15" i="2"/>
  <c r="D13" i="2"/>
  <c r="D12" i="2"/>
  <c r="D11" i="2"/>
  <c r="D10" i="2"/>
  <c r="D8" i="2"/>
  <c r="D7" i="2"/>
  <c r="D6" i="2"/>
  <c r="C33" i="2"/>
  <c r="C32" i="2"/>
  <c r="C31" i="2"/>
  <c r="C29" i="2"/>
  <c r="C28" i="2"/>
  <c r="C27" i="2"/>
  <c r="C26" i="2"/>
  <c r="C25" i="2"/>
  <c r="C24" i="2"/>
  <c r="C23" i="2"/>
  <c r="C21" i="2"/>
  <c r="C20" i="2"/>
  <c r="C18" i="2"/>
  <c r="C17" i="2"/>
  <c r="C16" i="2"/>
  <c r="C15" i="2"/>
  <c r="C13" i="2"/>
  <c r="C11" i="2"/>
  <c r="C10" i="2"/>
  <c r="C8" i="2"/>
  <c r="C7" i="2"/>
  <c r="C6" i="2"/>
  <c r="F39" i="3"/>
  <c r="F38" i="3"/>
  <c r="F37" i="3"/>
  <c r="F36" i="3"/>
  <c r="F35" i="3"/>
  <c r="F34" i="3"/>
  <c r="F33" i="3"/>
  <c r="F32" i="3"/>
  <c r="F31" i="3"/>
  <c r="F30" i="3"/>
  <c r="F28" i="3"/>
  <c r="F27" i="3"/>
  <c r="F26" i="3"/>
  <c r="F25" i="3"/>
  <c r="F24" i="3"/>
  <c r="F23" i="3"/>
  <c r="F22" i="3"/>
  <c r="F21" i="3"/>
  <c r="F19" i="3"/>
  <c r="F18" i="3"/>
  <c r="F17" i="3"/>
  <c r="F16" i="3"/>
  <c r="F15" i="3"/>
  <c r="F14" i="3"/>
  <c r="F12" i="3"/>
  <c r="F11" i="3"/>
  <c r="F10" i="3"/>
  <c r="F9" i="3"/>
  <c r="I13" i="2" s="1"/>
  <c r="F8" i="3"/>
  <c r="F7" i="3"/>
  <c r="D6" i="3"/>
  <c r="F59" i="1"/>
  <c r="F54" i="1"/>
  <c r="F52" i="1"/>
  <c r="F47" i="1"/>
  <c r="F36" i="1"/>
  <c r="F32" i="1"/>
  <c r="F27" i="1"/>
  <c r="F22" i="1"/>
  <c r="F63" i="1"/>
  <c r="F62" i="1"/>
  <c r="F61" i="1"/>
  <c r="F60" i="1"/>
  <c r="F58" i="1"/>
  <c r="F57" i="1"/>
  <c r="F56" i="1"/>
  <c r="F55" i="1"/>
  <c r="F53" i="1"/>
  <c r="F51" i="1"/>
  <c r="F50" i="1"/>
  <c r="F49" i="1"/>
  <c r="F48" i="1"/>
  <c r="F46" i="1"/>
  <c r="F45" i="1"/>
  <c r="F44" i="1"/>
  <c r="F43" i="1"/>
  <c r="F42" i="1"/>
  <c r="F41" i="1"/>
  <c r="F40" i="1"/>
  <c r="F39" i="1"/>
  <c r="F38" i="1"/>
  <c r="F37" i="1"/>
  <c r="F35" i="1"/>
  <c r="F34" i="1"/>
  <c r="F33" i="1"/>
  <c r="F31" i="1"/>
  <c r="F30" i="1"/>
  <c r="F29" i="1"/>
  <c r="F28" i="1"/>
  <c r="F26" i="1"/>
  <c r="F25" i="1"/>
  <c r="F24" i="1"/>
  <c r="F23" i="1"/>
  <c r="F21" i="1"/>
  <c r="F20" i="1"/>
  <c r="F19" i="1"/>
  <c r="E8" i="2" s="1"/>
  <c r="F18" i="1"/>
  <c r="F17" i="1"/>
  <c r="F16" i="1"/>
  <c r="F15" i="1"/>
  <c r="F14" i="1"/>
  <c r="F8" i="1"/>
  <c r="F9" i="1"/>
  <c r="F10" i="1"/>
  <c r="F11" i="1"/>
  <c r="F12" i="1"/>
  <c r="F7" i="1"/>
  <c r="E59" i="1"/>
  <c r="D59" i="1"/>
  <c r="E54" i="1"/>
  <c r="D54" i="1"/>
  <c r="E52" i="1"/>
  <c r="D52" i="1"/>
  <c r="E47" i="1"/>
  <c r="D47" i="1"/>
  <c r="E36" i="1"/>
  <c r="D36" i="1"/>
  <c r="E32" i="1"/>
  <c r="D32" i="1"/>
  <c r="E27" i="1"/>
  <c r="D27" i="1"/>
  <c r="E22" i="1"/>
  <c r="D22" i="1"/>
  <c r="E13" i="1"/>
  <c r="E64" i="1" s="1"/>
  <c r="D13" i="1"/>
  <c r="E6" i="1"/>
  <c r="D6" i="1"/>
  <c r="H26" i="2"/>
  <c r="G38" i="2"/>
  <c r="G37" i="2"/>
  <c r="G29" i="2"/>
  <c r="G28" i="2"/>
  <c r="G27" i="2"/>
  <c r="G26" i="2" s="1"/>
  <c r="G25" i="2"/>
  <c r="G24" i="2"/>
  <c r="G23" i="2"/>
  <c r="G22" i="2"/>
  <c r="G21" i="2"/>
  <c r="G19" i="2"/>
  <c r="G18" i="2"/>
  <c r="G16" i="2"/>
  <c r="G14" i="2"/>
  <c r="G13" i="2"/>
  <c r="G11" i="2"/>
  <c r="G10" i="2"/>
  <c r="G5" i="2"/>
  <c r="D29" i="3"/>
  <c r="D20" i="3"/>
  <c r="D13" i="3"/>
  <c r="E29" i="3"/>
  <c r="E20" i="3"/>
  <c r="E13" i="3"/>
  <c r="E6" i="3"/>
  <c r="F6" i="1" l="1"/>
  <c r="D64" i="1"/>
  <c r="E35" i="2"/>
  <c r="E39" i="2" s="1"/>
  <c r="D22" i="2"/>
  <c r="F6" i="3"/>
  <c r="F64" i="1"/>
  <c r="F13" i="1"/>
  <c r="D35" i="2"/>
  <c r="I35" i="2"/>
  <c r="I39" i="2" s="1"/>
  <c r="H35" i="2"/>
  <c r="H39" i="2" s="1"/>
  <c r="I7" i="2"/>
  <c r="I34" i="2" s="1"/>
  <c r="H7" i="2"/>
  <c r="H34" i="2" s="1"/>
  <c r="E19" i="2"/>
  <c r="E22" i="2"/>
  <c r="D19" i="2"/>
  <c r="E14" i="2"/>
  <c r="D14" i="2"/>
  <c r="E9" i="2"/>
  <c r="D9" i="2"/>
  <c r="E5" i="2"/>
  <c r="D5" i="2"/>
  <c r="F20" i="3"/>
  <c r="F29" i="3"/>
  <c r="F13" i="3"/>
  <c r="D40" i="3"/>
  <c r="E40" i="3"/>
  <c r="C9" i="2"/>
  <c r="G7" i="2"/>
  <c r="G34" i="2" s="1"/>
  <c r="C22" i="2"/>
  <c r="G35" i="2"/>
  <c r="G39" i="2" s="1"/>
  <c r="C5" i="2"/>
  <c r="C14" i="2"/>
  <c r="C19" i="2"/>
  <c r="E34" i="2" l="1"/>
  <c r="D34" i="2"/>
  <c r="F40" i="3"/>
  <c r="C34" i="2"/>
</calcChain>
</file>

<file path=xl/sharedStrings.xml><?xml version="1.0" encoding="utf-8"?>
<sst xmlns="http://schemas.openxmlformats.org/spreadsheetml/2006/main" count="296" uniqueCount="101">
  <si>
    <t>Nature de la dépense</t>
  </si>
  <si>
    <t>Descriptif de la dépense</t>
  </si>
  <si>
    <t>Prestations de services</t>
  </si>
  <si>
    <t>Achats matières et fournitures</t>
  </si>
  <si>
    <t>Autres fournitures</t>
  </si>
  <si>
    <t>Locations</t>
  </si>
  <si>
    <t>Entretien et réparation</t>
  </si>
  <si>
    <t>Assurance</t>
  </si>
  <si>
    <t>Documentation</t>
  </si>
  <si>
    <t>Rémunérations intermédiaires et honoraires</t>
  </si>
  <si>
    <t>Publicité, publication</t>
  </si>
  <si>
    <t>Déplacements, missions</t>
  </si>
  <si>
    <t>Services bancaires, autres</t>
  </si>
  <si>
    <t>Impôts et taxes sur rémunération</t>
  </si>
  <si>
    <t>Autres impôts et taxes</t>
  </si>
  <si>
    <t>Rémunération des personnels</t>
  </si>
  <si>
    <t>Charges sociales</t>
  </si>
  <si>
    <t>Autres charges de personnel</t>
  </si>
  <si>
    <t>60 - Achats</t>
  </si>
  <si>
    <t>61 - Services extérieurs</t>
  </si>
  <si>
    <t>62 - Autres services extérieurs</t>
  </si>
  <si>
    <t>63 - Impôts et taxes</t>
  </si>
  <si>
    <t>64- Charges de personnel</t>
  </si>
  <si>
    <t>65- Autres charges de gestion courante</t>
  </si>
  <si>
    <t>66- Charges financières</t>
  </si>
  <si>
    <t>67- Charges exceptionnelles</t>
  </si>
  <si>
    <t>68- Dotation aux amortissements</t>
  </si>
  <si>
    <t>Charges fixes de fonctionnement</t>
  </si>
  <si>
    <t>Frais financiers</t>
  </si>
  <si>
    <t>Autres</t>
  </si>
  <si>
    <t>86- Emplois des contributions volontaires en nature</t>
  </si>
  <si>
    <t>Secours en nature</t>
  </si>
  <si>
    <t>Mise à disposition gratuite de biens et prestations</t>
  </si>
  <si>
    <t>Personnel bénévole</t>
  </si>
  <si>
    <t>70 – Vente de produits finis,  de marchandises, prestations de services</t>
  </si>
  <si>
    <t>74- Subventions d’exploitation</t>
  </si>
  <si>
    <t>Intercommunalité(s) : EPCI</t>
  </si>
  <si>
    <t>Fonds européens</t>
  </si>
  <si>
    <t>L’agence de services et de paiement (ex CNASEA, emploi aidés)</t>
  </si>
  <si>
    <t>Autres établissements publics</t>
  </si>
  <si>
    <t>Autres privées</t>
  </si>
  <si>
    <t>75 - Autres produits de gestion courante</t>
  </si>
  <si>
    <t>76 - Produits financiers</t>
  </si>
  <si>
    <t>78 - Reprises sur amortissements et provisions</t>
  </si>
  <si>
    <t>Conseil Régional des Pays de la Loire</t>
  </si>
  <si>
    <t>Conseil Départemental de Loire-Atlantique</t>
  </si>
  <si>
    <t>Organismes sociaux</t>
  </si>
  <si>
    <t>Ville de Nantes</t>
  </si>
  <si>
    <t>87 - Contributions volontaires en nature</t>
  </si>
  <si>
    <t>Bénévolat</t>
  </si>
  <si>
    <t>Prestations en nature</t>
  </si>
  <si>
    <t>Dons en nature</t>
  </si>
  <si>
    <t xml:space="preserve">Etat </t>
  </si>
  <si>
    <t>Autres Régions</t>
  </si>
  <si>
    <t>Autres départements</t>
  </si>
  <si>
    <t>Autres communes</t>
  </si>
  <si>
    <t>Cotisations, dons manuels ou legs</t>
  </si>
  <si>
    <t>Etat</t>
  </si>
  <si>
    <t>CHARGES</t>
  </si>
  <si>
    <t>PRODUITS</t>
  </si>
  <si>
    <t>CHARGES DIRECTES</t>
  </si>
  <si>
    <t>RESSOURCES DIRECTES</t>
  </si>
  <si>
    <t>CHARGES INDIRECTES</t>
  </si>
  <si>
    <t>TOTAL DES CHARGES</t>
  </si>
  <si>
    <t>TOTAL DES PRODUITS</t>
  </si>
  <si>
    <t xml:space="preserve">TOTAL  </t>
  </si>
  <si>
    <t>forfait</t>
  </si>
  <si>
    <t>pièce</t>
  </si>
  <si>
    <t>jour</t>
  </si>
  <si>
    <t>mois</t>
  </si>
  <si>
    <t>Mise en œuvre autres activités au Sud</t>
  </si>
  <si>
    <t>Actions en Pays de la Loire</t>
  </si>
  <si>
    <t>Coûts d'évaluation</t>
  </si>
  <si>
    <t>Valorisations au sud</t>
  </si>
  <si>
    <t>TOTAL</t>
  </si>
  <si>
    <t>Nature de la ressource</t>
  </si>
  <si>
    <t>Descriptif de la ressource</t>
  </si>
  <si>
    <t>Autres ressources d'origine privée</t>
  </si>
  <si>
    <t>Subventions publiques</t>
  </si>
  <si>
    <t xml:space="preserve"> </t>
  </si>
  <si>
    <t>Acquis</t>
  </si>
  <si>
    <t>Sollicité</t>
  </si>
  <si>
    <t>Valorisations en Pays de la Loire</t>
  </si>
  <si>
    <t>Sélectionner</t>
  </si>
  <si>
    <t xml:space="preserve">Infrastructures, équipements et matériel </t>
  </si>
  <si>
    <t>Frais de mission et déplacements</t>
  </si>
  <si>
    <t>Ressources humaines au Sud</t>
  </si>
  <si>
    <t>Ressources humaines en Pays de la Loire</t>
  </si>
  <si>
    <t xml:space="preserve">Frais administratifs </t>
  </si>
  <si>
    <t xml:space="preserve">TOTAL </t>
  </si>
  <si>
    <t>Ressources propres</t>
  </si>
  <si>
    <r>
      <t>Ville de Nantes</t>
    </r>
    <r>
      <rPr>
        <sz val="11"/>
        <color rgb="FFFF0000"/>
        <rFont val="Calibri"/>
        <family val="2"/>
        <scheme val="minor"/>
      </rPr>
      <t xml:space="preserve"> </t>
    </r>
  </si>
  <si>
    <t xml:space="preserve">Valorisations </t>
  </si>
  <si>
    <t xml:space="preserve">Ce format se complète automatiquement à partir des éléments renseignés dans les deux autres onglets. </t>
  </si>
  <si>
    <t>Montant prévisionnel</t>
  </si>
  <si>
    <t>Montant réalisé</t>
  </si>
  <si>
    <t>Ecart</t>
  </si>
  <si>
    <t>Ce format est à attacher obligatoirement à bilan déposée dans le cadre de l'Appel à Projets de Développement International Solidaire (APDIS) auprès de la Ville de Nantes et du Fonds d'Appui à la Coopération Internationale (FACI) auprès du Conseil Régional des Pays de la Loire. Il est facultatif pour le bilan dans le cadre de l'Appel à Projets Loire-Atlantique, Solidarité Sans Frontière (SSF) auprès du Conseil Départemental de Loire-Atlantique. 
Les renseignements complétés dans les cases blanches des onglets "Détail des charges" et "Détails des ressources" permettent de remplir automatiquement l'onglet "Format Cerfa", dont les chiffres devront être reportés en page 6 du formulaire Cerfa (obligatoire pour la Ville de Nantes et le Département de Loire-Atlantique).</t>
  </si>
  <si>
    <t>Ce format est à attacher obligatoirement à bilan déposé dans le cadre de l'Appel à Projets de Développement International Solidaire (APDIS) auprès de la Ville de Nantes et du Fonds d'Appui à la Coopération Internationale (FACI) auprès du Conseil Régional des Pays de la Loire. Il est facultatif pour le dépôt de dossier dans le cadre de l'Appel à Projets Loire-Atlantique, Solidarité Sans Frontière (SSF) auprès du Conseil Départemental de Loire-Atlantique. 
Les renseignements complétés dans les cases blanches des onglets "Détail des charges" et "Détails des ressources" permettent de remplir automatiquement l'onglet "Format Cerfa", dont les chiffres devront être reportés en page 6 du formulaire Cerfa (obligatoire pour la Ville de Nantes et le Département de Loire-Atlantique).</t>
  </si>
  <si>
    <t>Charges du projet</t>
  </si>
  <si>
    <t>Ressources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</si>
</sst>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00\ [$€-40C]_-;\-* #,##0.00\ [$€-40C]_-;_-* &quot;-&quot;??\ [$€-40C]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6"/>
      <color theme="1"/>
      <name val="Calibri"/>
      <family val="2"/>
      <scheme val="minor"/>
    </font>
    <font>
      <sz val="8"/>
      <name val="Calibri"/>
      <family val="2"/>
      <scheme val="minor"/>
    </font>
    <font>
      <sz val="9"/>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s>
  <fills count="7">
    <fill>
      <patternFill patternType="none"/>
    </fill>
    <fill>
      <patternFill patternType="gray125"/>
    </fill>
    <fill>
      <patternFill patternType="solid">
        <fgColor rgb="FF18254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859AD7"/>
        <bgColor indexed="64"/>
      </patternFill>
    </fill>
    <fill>
      <patternFill patternType="solid">
        <fgColor rgb="FFF0F3F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4" fillId="0" borderId="0" xfId="0" applyFont="1" applyAlignment="1">
      <alignment vertical="center"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4" fillId="0" borderId="0" xfId="0" applyFont="1"/>
    <xf numFmtId="0" fontId="3" fillId="5" borderId="6" xfId="0" applyFont="1" applyFill="1" applyBorder="1"/>
    <xf numFmtId="0" fontId="2" fillId="2" borderId="7" xfId="0" applyFont="1" applyFill="1" applyBorder="1"/>
    <xf numFmtId="164" fontId="3" fillId="5" borderId="11" xfId="0" applyNumberFormat="1" applyFont="1" applyFill="1" applyBorder="1"/>
    <xf numFmtId="164" fontId="2" fillId="2" borderId="12" xfId="0" applyNumberFormat="1" applyFont="1" applyFill="1" applyBorder="1"/>
    <xf numFmtId="164" fontId="5" fillId="6" borderId="11" xfId="0" applyNumberFormat="1" applyFont="1" applyFill="1" applyBorder="1"/>
    <xf numFmtId="0" fontId="2" fillId="2" borderId="6" xfId="0" applyFont="1" applyFill="1" applyBorder="1" applyAlignment="1">
      <alignment horizontal="center" vertical="center" wrapText="1"/>
    </xf>
    <xf numFmtId="164" fontId="3" fillId="5" borderId="6" xfId="0" applyNumberFormat="1" applyFont="1" applyFill="1" applyBorder="1"/>
    <xf numFmtId="164" fontId="2" fillId="2" borderId="7" xfId="0" applyNumberFormat="1" applyFont="1" applyFill="1" applyBorder="1"/>
    <xf numFmtId="0" fontId="0" fillId="0" borderId="0" xfId="0" applyProtection="1">
      <protection locked="0"/>
    </xf>
    <xf numFmtId="0" fontId="3" fillId="0" borderId="0" xfId="0" applyFont="1" applyProtection="1">
      <protection locked="0"/>
    </xf>
    <xf numFmtId="0" fontId="3" fillId="5" borderId="2" xfId="0" applyFont="1" applyFill="1" applyBorder="1" applyProtection="1">
      <protection locked="0"/>
    </xf>
    <xf numFmtId="0" fontId="8" fillId="0" borderId="6" xfId="0" applyFont="1" applyBorder="1" applyProtection="1">
      <protection locked="0"/>
    </xf>
    <xf numFmtId="0" fontId="0" fillId="0" borderId="2" xfId="0" applyBorder="1" applyProtection="1">
      <protection locked="0"/>
    </xf>
    <xf numFmtId="0" fontId="2" fillId="2" borderId="1" xfId="0" applyFont="1" applyFill="1" applyBorder="1" applyAlignment="1">
      <alignment horizontal="center" vertical="center" wrapText="1"/>
    </xf>
    <xf numFmtId="164" fontId="0" fillId="0" borderId="6" xfId="1" applyNumberFormat="1" applyFont="1" applyBorder="1" applyProtection="1">
      <protection locked="0"/>
    </xf>
    <xf numFmtId="0" fontId="0" fillId="0" borderId="0" xfId="0" applyAlignment="1">
      <alignment wrapText="1"/>
    </xf>
    <xf numFmtId="0" fontId="3" fillId="5" borderId="2" xfId="0" applyFont="1" applyFill="1" applyBorder="1" applyAlignment="1">
      <alignment wrapText="1"/>
    </xf>
    <xf numFmtId="0" fontId="0" fillId="0" borderId="2" xfId="0" applyBorder="1" applyAlignment="1" applyProtection="1">
      <alignment wrapText="1"/>
      <protection locked="0"/>
    </xf>
    <xf numFmtId="0" fontId="2" fillId="2" borderId="9" xfId="0" applyFont="1" applyFill="1" applyBorder="1" applyAlignment="1">
      <alignment wrapText="1"/>
    </xf>
    <xf numFmtId="0" fontId="6" fillId="0" borderId="0" xfId="0" applyFont="1" applyAlignment="1">
      <alignment horizontal="center"/>
    </xf>
    <xf numFmtId="0" fontId="4" fillId="0" borderId="0" xfId="0" applyFont="1" applyAlignment="1">
      <alignment vertical="center"/>
    </xf>
    <xf numFmtId="0" fontId="10" fillId="0" borderId="0" xfId="0" applyFont="1" applyAlignment="1">
      <alignment horizontal="left"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wrapText="1"/>
    </xf>
    <xf numFmtId="44" fontId="3" fillId="5" borderId="1" xfId="2" applyFont="1" applyFill="1" applyBorder="1" applyProtection="1">
      <protection locked="0"/>
    </xf>
    <xf numFmtId="44" fontId="0" fillId="0" borderId="1" xfId="2" applyFont="1" applyBorder="1" applyProtection="1">
      <protection locked="0"/>
    </xf>
    <xf numFmtId="44" fontId="2" fillId="2" borderId="8" xfId="2" applyFont="1" applyFill="1" applyBorder="1" applyProtection="1">
      <protection locked="0"/>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44" fontId="3" fillId="0" borderId="1" xfId="2" applyFont="1" applyBorder="1" applyAlignment="1">
      <alignment vertical="center"/>
    </xf>
    <xf numFmtId="44" fontId="0" fillId="0" borderId="1" xfId="2" applyFont="1" applyBorder="1" applyAlignment="1">
      <alignment vertical="center"/>
    </xf>
    <xf numFmtId="44" fontId="0" fillId="0" borderId="1" xfId="2" applyFont="1" applyBorder="1" applyAlignment="1">
      <alignment vertical="center" wrapText="1"/>
    </xf>
    <xf numFmtId="44" fontId="3" fillId="4" borderId="1" xfId="2" applyFont="1" applyFill="1" applyBorder="1" applyAlignment="1">
      <alignment vertic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11" fillId="0" borderId="0" xfId="0" applyFont="1" applyAlignment="1">
      <alignment horizontal="left" vertical="center" wrapText="1"/>
    </xf>
    <xf numFmtId="0" fontId="6" fillId="0" borderId="0" xfId="0" applyFont="1" applyAlignment="1">
      <alignment horizontal="center"/>
    </xf>
    <xf numFmtId="0" fontId="10" fillId="0" borderId="0" xfId="0" applyFont="1" applyAlignment="1">
      <alignment horizontal="lef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cellXfs>
  <cellStyles count="3">
    <cellStyle name="Milliers" xfId="1" builtinId="3"/>
    <cellStyle name="Monétaire" xfId="2" builtinId="4"/>
    <cellStyle name="Normal" xfId="0" builtinId="0"/>
  </cellStyles>
  <dxfs count="0"/>
  <tableStyles count="0" defaultTableStyle="TableStyleMedium2" defaultPivotStyle="PivotStyleLight16"/>
  <colors>
    <mruColors>
      <color rgb="FFF0F3FA"/>
      <color rgb="FF182549"/>
      <color rgb="FF859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5861-7B04-4D9E-95FE-19D9DAC7A7CE}">
  <dimension ref="B1:F64"/>
  <sheetViews>
    <sheetView zoomScaleNormal="100" workbookViewId="0">
      <selection activeCell="I10" sqref="I10"/>
    </sheetView>
  </sheetViews>
  <sheetFormatPr baseColWidth="10" defaultColWidth="11.5703125" defaultRowHeight="15" x14ac:dyDescent="0.25"/>
  <cols>
    <col min="1" max="1" width="2.7109375" style="21" customWidth="1"/>
    <col min="2" max="2" width="12.7109375" style="21" customWidth="1"/>
    <col min="3" max="3" width="38.7109375" style="21" customWidth="1"/>
    <col min="4" max="6" width="20.7109375" style="21" customWidth="1"/>
    <col min="7" max="16384" width="11.5703125" style="21"/>
  </cols>
  <sheetData>
    <row r="1" spans="2:6" ht="21" x14ac:dyDescent="0.35">
      <c r="B1" s="53" t="s">
        <v>99</v>
      </c>
      <c r="C1" s="53"/>
      <c r="D1" s="53"/>
      <c r="E1" s="53"/>
      <c r="F1" s="53"/>
    </row>
    <row r="2" spans="2:6" ht="7.9" customHeight="1" x14ac:dyDescent="0.35">
      <c r="B2" s="32"/>
      <c r="C2" s="32"/>
      <c r="D2" s="32"/>
      <c r="E2" s="32"/>
      <c r="F2" s="32"/>
    </row>
    <row r="3" spans="2:6" ht="115.5" customHeight="1" x14ac:dyDescent="0.25">
      <c r="B3" s="52" t="s">
        <v>97</v>
      </c>
      <c r="C3" s="52"/>
      <c r="D3" s="52"/>
      <c r="E3" s="52"/>
      <c r="F3" s="52"/>
    </row>
    <row r="4" spans="2:6" ht="6.6" customHeight="1" thickBot="1" x14ac:dyDescent="0.3"/>
    <row r="5" spans="2:6" s="22" customFormat="1" ht="29.45" customHeight="1" x14ac:dyDescent="0.25">
      <c r="B5" s="37" t="s">
        <v>0</v>
      </c>
      <c r="C5" s="38" t="s">
        <v>1</v>
      </c>
      <c r="D5" s="26" t="s">
        <v>94</v>
      </c>
      <c r="E5" s="26" t="s">
        <v>95</v>
      </c>
      <c r="F5" s="39" t="s">
        <v>96</v>
      </c>
    </row>
    <row r="6" spans="2:6" x14ac:dyDescent="0.25">
      <c r="B6" s="13" t="s">
        <v>84</v>
      </c>
      <c r="C6" s="23"/>
      <c r="D6" s="40">
        <f>SUM(D7:D12)</f>
        <v>0</v>
      </c>
      <c r="E6" s="40">
        <f>SUM(E7:E12)</f>
        <v>0</v>
      </c>
      <c r="F6" s="15">
        <f>D6-E6</f>
        <v>0</v>
      </c>
    </row>
    <row r="7" spans="2:6" x14ac:dyDescent="0.25">
      <c r="B7" s="24" t="s">
        <v>83</v>
      </c>
      <c r="C7" s="25" t="s">
        <v>79</v>
      </c>
      <c r="D7" s="41"/>
      <c r="E7" s="41"/>
      <c r="F7" s="17">
        <f>D7-E7</f>
        <v>0</v>
      </c>
    </row>
    <row r="8" spans="2:6" x14ac:dyDescent="0.25">
      <c r="B8" s="24" t="s">
        <v>83</v>
      </c>
      <c r="C8" s="25" t="s">
        <v>79</v>
      </c>
      <c r="D8" s="41"/>
      <c r="E8" s="41"/>
      <c r="F8" s="17">
        <f t="shared" ref="F8:F63" si="0">D8-E8</f>
        <v>0</v>
      </c>
    </row>
    <row r="9" spans="2:6" x14ac:dyDescent="0.25">
      <c r="B9" s="24" t="s">
        <v>83</v>
      </c>
      <c r="C9" s="25" t="s">
        <v>79</v>
      </c>
      <c r="D9" s="41"/>
      <c r="E9" s="41"/>
      <c r="F9" s="17">
        <f t="shared" si="0"/>
        <v>0</v>
      </c>
    </row>
    <row r="10" spans="2:6" x14ac:dyDescent="0.25">
      <c r="B10" s="24" t="s">
        <v>83</v>
      </c>
      <c r="C10" s="25" t="s">
        <v>79</v>
      </c>
      <c r="D10" s="41"/>
      <c r="E10" s="41"/>
      <c r="F10" s="17">
        <f t="shared" si="0"/>
        <v>0</v>
      </c>
    </row>
    <row r="11" spans="2:6" x14ac:dyDescent="0.25">
      <c r="B11" s="24" t="s">
        <v>83</v>
      </c>
      <c r="C11" s="25" t="s">
        <v>79</v>
      </c>
      <c r="D11" s="41"/>
      <c r="E11" s="41"/>
      <c r="F11" s="17">
        <f t="shared" si="0"/>
        <v>0</v>
      </c>
    </row>
    <row r="12" spans="2:6" x14ac:dyDescent="0.25">
      <c r="B12" s="24" t="s">
        <v>83</v>
      </c>
      <c r="C12" s="25" t="s">
        <v>79</v>
      </c>
      <c r="D12" s="41"/>
      <c r="E12" s="41"/>
      <c r="F12" s="17">
        <f t="shared" si="0"/>
        <v>0</v>
      </c>
    </row>
    <row r="13" spans="2:6" x14ac:dyDescent="0.25">
      <c r="B13" s="13" t="s">
        <v>70</v>
      </c>
      <c r="C13" s="23"/>
      <c r="D13" s="40">
        <f>SUM(D14:D21)</f>
        <v>0</v>
      </c>
      <c r="E13" s="40">
        <f>SUM(E14:E21)</f>
        <v>0</v>
      </c>
      <c r="F13" s="15">
        <f>D13-E13</f>
        <v>0</v>
      </c>
    </row>
    <row r="14" spans="2:6" x14ac:dyDescent="0.25">
      <c r="B14" s="24" t="s">
        <v>83</v>
      </c>
      <c r="C14" s="25"/>
      <c r="D14" s="41"/>
      <c r="E14" s="41"/>
      <c r="F14" s="17">
        <f t="shared" si="0"/>
        <v>0</v>
      </c>
    </row>
    <row r="15" spans="2:6" x14ac:dyDescent="0.25">
      <c r="B15" s="24" t="s">
        <v>83</v>
      </c>
      <c r="C15" s="25"/>
      <c r="D15" s="41"/>
      <c r="E15" s="41"/>
      <c r="F15" s="17">
        <f t="shared" si="0"/>
        <v>0</v>
      </c>
    </row>
    <row r="16" spans="2:6" x14ac:dyDescent="0.25">
      <c r="B16" s="24" t="s">
        <v>83</v>
      </c>
      <c r="C16" s="25" t="s">
        <v>79</v>
      </c>
      <c r="D16" s="41"/>
      <c r="E16" s="41"/>
      <c r="F16" s="17">
        <f t="shared" si="0"/>
        <v>0</v>
      </c>
    </row>
    <row r="17" spans="2:6" x14ac:dyDescent="0.25">
      <c r="B17" s="24" t="s">
        <v>83</v>
      </c>
      <c r="C17" s="25" t="s">
        <v>79</v>
      </c>
      <c r="D17" s="41"/>
      <c r="E17" s="41"/>
      <c r="F17" s="17">
        <f t="shared" si="0"/>
        <v>0</v>
      </c>
    </row>
    <row r="18" spans="2:6" x14ac:dyDescent="0.25">
      <c r="B18" s="24" t="s">
        <v>83</v>
      </c>
      <c r="C18" s="25"/>
      <c r="D18" s="41"/>
      <c r="E18" s="41"/>
      <c r="F18" s="17">
        <f t="shared" si="0"/>
        <v>0</v>
      </c>
    </row>
    <row r="19" spans="2:6" x14ac:dyDescent="0.25">
      <c r="B19" s="24" t="s">
        <v>83</v>
      </c>
      <c r="C19" s="25"/>
      <c r="D19" s="41"/>
      <c r="E19" s="41"/>
      <c r="F19" s="17">
        <f t="shared" si="0"/>
        <v>0</v>
      </c>
    </row>
    <row r="20" spans="2:6" x14ac:dyDescent="0.25">
      <c r="B20" s="24" t="s">
        <v>83</v>
      </c>
      <c r="C20" s="25" t="s">
        <v>79</v>
      </c>
      <c r="D20" s="41"/>
      <c r="E20" s="41"/>
      <c r="F20" s="17">
        <f t="shared" si="0"/>
        <v>0</v>
      </c>
    </row>
    <row r="21" spans="2:6" x14ac:dyDescent="0.25">
      <c r="B21" s="24" t="s">
        <v>83</v>
      </c>
      <c r="C21" s="25" t="s">
        <v>79</v>
      </c>
      <c r="D21" s="41"/>
      <c r="E21" s="41"/>
      <c r="F21" s="17">
        <f t="shared" si="0"/>
        <v>0</v>
      </c>
    </row>
    <row r="22" spans="2:6" x14ac:dyDescent="0.25">
      <c r="B22" s="13" t="s">
        <v>71</v>
      </c>
      <c r="C22" s="23"/>
      <c r="D22" s="40">
        <f>SUM(D23:D26)</f>
        <v>0</v>
      </c>
      <c r="E22" s="40">
        <f>SUM(E23:E26)</f>
        <v>0</v>
      </c>
      <c r="F22" s="15">
        <f>D22-E22</f>
        <v>0</v>
      </c>
    </row>
    <row r="23" spans="2:6" x14ac:dyDescent="0.25">
      <c r="B23" s="24" t="s">
        <v>83</v>
      </c>
      <c r="C23" s="25" t="s">
        <v>79</v>
      </c>
      <c r="D23" s="41"/>
      <c r="E23" s="41"/>
      <c r="F23" s="17">
        <f t="shared" si="0"/>
        <v>0</v>
      </c>
    </row>
    <row r="24" spans="2:6" x14ac:dyDescent="0.25">
      <c r="B24" s="24" t="s">
        <v>83</v>
      </c>
      <c r="C24" s="25" t="s">
        <v>79</v>
      </c>
      <c r="D24" s="41"/>
      <c r="E24" s="41"/>
      <c r="F24" s="17">
        <f t="shared" si="0"/>
        <v>0</v>
      </c>
    </row>
    <row r="25" spans="2:6" x14ac:dyDescent="0.25">
      <c r="B25" s="24" t="s">
        <v>83</v>
      </c>
      <c r="C25" s="25" t="s">
        <v>79</v>
      </c>
      <c r="D25" s="41"/>
      <c r="E25" s="41"/>
      <c r="F25" s="17">
        <f t="shared" si="0"/>
        <v>0</v>
      </c>
    </row>
    <row r="26" spans="2:6" x14ac:dyDescent="0.25">
      <c r="B26" s="24" t="s">
        <v>83</v>
      </c>
      <c r="C26" s="25" t="s">
        <v>79</v>
      </c>
      <c r="D26" s="41"/>
      <c r="E26" s="41"/>
      <c r="F26" s="17">
        <f t="shared" si="0"/>
        <v>0</v>
      </c>
    </row>
    <row r="27" spans="2:6" x14ac:dyDescent="0.25">
      <c r="B27" s="13" t="s">
        <v>85</v>
      </c>
      <c r="C27" s="23"/>
      <c r="D27" s="40">
        <f>SUM(D28:D31)</f>
        <v>0</v>
      </c>
      <c r="E27" s="40">
        <f>SUM(E28:E31)</f>
        <v>0</v>
      </c>
      <c r="F27" s="15">
        <f>D27-E27</f>
        <v>0</v>
      </c>
    </row>
    <row r="28" spans="2:6" x14ac:dyDescent="0.25">
      <c r="B28" s="24" t="s">
        <v>83</v>
      </c>
      <c r="C28" s="25" t="s">
        <v>79</v>
      </c>
      <c r="D28" s="41"/>
      <c r="E28" s="41"/>
      <c r="F28" s="17">
        <f t="shared" si="0"/>
        <v>0</v>
      </c>
    </row>
    <row r="29" spans="2:6" x14ac:dyDescent="0.25">
      <c r="B29" s="24" t="s">
        <v>83</v>
      </c>
      <c r="C29" s="25" t="s">
        <v>79</v>
      </c>
      <c r="D29" s="41"/>
      <c r="E29" s="41"/>
      <c r="F29" s="17">
        <f t="shared" si="0"/>
        <v>0</v>
      </c>
    </row>
    <row r="30" spans="2:6" x14ac:dyDescent="0.25">
      <c r="B30" s="24" t="s">
        <v>83</v>
      </c>
      <c r="C30" s="25" t="s">
        <v>79</v>
      </c>
      <c r="D30" s="41"/>
      <c r="E30" s="41"/>
      <c r="F30" s="17">
        <f t="shared" si="0"/>
        <v>0</v>
      </c>
    </row>
    <row r="31" spans="2:6" x14ac:dyDescent="0.25">
      <c r="B31" s="24" t="s">
        <v>83</v>
      </c>
      <c r="C31" s="25" t="s">
        <v>79</v>
      </c>
      <c r="D31" s="41"/>
      <c r="E31" s="41"/>
      <c r="F31" s="17">
        <f t="shared" si="0"/>
        <v>0</v>
      </c>
    </row>
    <row r="32" spans="2:6" x14ac:dyDescent="0.25">
      <c r="B32" s="13" t="s">
        <v>72</v>
      </c>
      <c r="C32" s="23"/>
      <c r="D32" s="40">
        <f>SUM(D33:D35)</f>
        <v>0</v>
      </c>
      <c r="E32" s="40">
        <f>SUM(E33:E35)</f>
        <v>0</v>
      </c>
      <c r="F32" s="15">
        <f>D32-E32</f>
        <v>0</v>
      </c>
    </row>
    <row r="33" spans="2:6" x14ac:dyDescent="0.25">
      <c r="B33" s="24" t="s">
        <v>83</v>
      </c>
      <c r="C33" s="25" t="s">
        <v>79</v>
      </c>
      <c r="D33" s="41"/>
      <c r="E33" s="41"/>
      <c r="F33" s="17">
        <f t="shared" si="0"/>
        <v>0</v>
      </c>
    </row>
    <row r="34" spans="2:6" x14ac:dyDescent="0.25">
      <c r="B34" s="24" t="s">
        <v>83</v>
      </c>
      <c r="C34" s="25" t="s">
        <v>79</v>
      </c>
      <c r="D34" s="41"/>
      <c r="E34" s="41"/>
      <c r="F34" s="17">
        <f t="shared" si="0"/>
        <v>0</v>
      </c>
    </row>
    <row r="35" spans="2:6" x14ac:dyDescent="0.25">
      <c r="B35" s="24" t="s">
        <v>83</v>
      </c>
      <c r="C35" s="25" t="s">
        <v>79</v>
      </c>
      <c r="D35" s="41"/>
      <c r="E35" s="41"/>
      <c r="F35" s="17">
        <f t="shared" si="0"/>
        <v>0</v>
      </c>
    </row>
    <row r="36" spans="2:6" x14ac:dyDescent="0.25">
      <c r="B36" s="13" t="s">
        <v>86</v>
      </c>
      <c r="C36" s="23"/>
      <c r="D36" s="40">
        <f>SUM(D37:D46)</f>
        <v>0</v>
      </c>
      <c r="E36" s="40">
        <f>SUM(E37:E46)</f>
        <v>0</v>
      </c>
      <c r="F36" s="15">
        <f>D36-E36</f>
        <v>0</v>
      </c>
    </row>
    <row r="37" spans="2:6" x14ac:dyDescent="0.25">
      <c r="B37" s="24" t="s">
        <v>83</v>
      </c>
      <c r="C37" s="25" t="s">
        <v>79</v>
      </c>
      <c r="D37" s="41"/>
      <c r="E37" s="41"/>
      <c r="F37" s="17">
        <f t="shared" si="0"/>
        <v>0</v>
      </c>
    </row>
    <row r="38" spans="2:6" x14ac:dyDescent="0.25">
      <c r="B38" s="24" t="s">
        <v>83</v>
      </c>
      <c r="C38" s="25" t="s">
        <v>79</v>
      </c>
      <c r="D38" s="41"/>
      <c r="E38" s="41"/>
      <c r="F38" s="17">
        <f t="shared" si="0"/>
        <v>0</v>
      </c>
    </row>
    <row r="39" spans="2:6" x14ac:dyDescent="0.25">
      <c r="B39" s="24" t="s">
        <v>83</v>
      </c>
      <c r="C39" s="25" t="s">
        <v>79</v>
      </c>
      <c r="D39" s="41"/>
      <c r="E39" s="41"/>
      <c r="F39" s="17">
        <f t="shared" si="0"/>
        <v>0</v>
      </c>
    </row>
    <row r="40" spans="2:6" x14ac:dyDescent="0.25">
      <c r="B40" s="24" t="s">
        <v>83</v>
      </c>
      <c r="C40" s="25" t="s">
        <v>79</v>
      </c>
      <c r="D40" s="41"/>
      <c r="E40" s="41"/>
      <c r="F40" s="17">
        <f t="shared" si="0"/>
        <v>0</v>
      </c>
    </row>
    <row r="41" spans="2:6" x14ac:dyDescent="0.25">
      <c r="B41" s="24" t="s">
        <v>83</v>
      </c>
      <c r="C41" s="25" t="s">
        <v>79</v>
      </c>
      <c r="D41" s="41"/>
      <c r="E41" s="41"/>
      <c r="F41" s="17">
        <f t="shared" si="0"/>
        <v>0</v>
      </c>
    </row>
    <row r="42" spans="2:6" x14ac:dyDescent="0.25">
      <c r="B42" s="24" t="s">
        <v>83</v>
      </c>
      <c r="C42" s="25" t="s">
        <v>79</v>
      </c>
      <c r="D42" s="41"/>
      <c r="E42" s="41"/>
      <c r="F42" s="17">
        <f t="shared" si="0"/>
        <v>0</v>
      </c>
    </row>
    <row r="43" spans="2:6" x14ac:dyDescent="0.25">
      <c r="B43" s="24" t="s">
        <v>83</v>
      </c>
      <c r="C43" s="25" t="s">
        <v>79</v>
      </c>
      <c r="D43" s="41"/>
      <c r="E43" s="41"/>
      <c r="F43" s="17">
        <f t="shared" si="0"/>
        <v>0</v>
      </c>
    </row>
    <row r="44" spans="2:6" x14ac:dyDescent="0.25">
      <c r="B44" s="24" t="s">
        <v>83</v>
      </c>
      <c r="C44" s="25" t="s">
        <v>79</v>
      </c>
      <c r="D44" s="41"/>
      <c r="E44" s="41"/>
      <c r="F44" s="17">
        <f t="shared" si="0"/>
        <v>0</v>
      </c>
    </row>
    <row r="45" spans="2:6" x14ac:dyDescent="0.25">
      <c r="B45" s="24" t="s">
        <v>83</v>
      </c>
      <c r="C45" s="25" t="s">
        <v>79</v>
      </c>
      <c r="D45" s="41"/>
      <c r="E45" s="41"/>
      <c r="F45" s="17">
        <f t="shared" si="0"/>
        <v>0</v>
      </c>
    </row>
    <row r="46" spans="2:6" x14ac:dyDescent="0.25">
      <c r="B46" s="24" t="s">
        <v>83</v>
      </c>
      <c r="C46" s="25" t="s">
        <v>79</v>
      </c>
      <c r="D46" s="41"/>
      <c r="E46" s="41"/>
      <c r="F46" s="17">
        <f t="shared" si="0"/>
        <v>0</v>
      </c>
    </row>
    <row r="47" spans="2:6" x14ac:dyDescent="0.25">
      <c r="B47" s="13" t="s">
        <v>87</v>
      </c>
      <c r="C47" s="23"/>
      <c r="D47" s="40">
        <f>SUM(D48:D51)</f>
        <v>0</v>
      </c>
      <c r="E47" s="40">
        <f>SUM(E48:E51)</f>
        <v>0</v>
      </c>
      <c r="F47" s="15">
        <f>D47-E47</f>
        <v>0</v>
      </c>
    </row>
    <row r="48" spans="2:6" x14ac:dyDescent="0.25">
      <c r="B48" s="24" t="s">
        <v>83</v>
      </c>
      <c r="C48" s="25" t="s">
        <v>79</v>
      </c>
      <c r="D48" s="41"/>
      <c r="E48" s="41"/>
      <c r="F48" s="17">
        <f t="shared" si="0"/>
        <v>0</v>
      </c>
    </row>
    <row r="49" spans="2:6" x14ac:dyDescent="0.25">
      <c r="B49" s="24" t="s">
        <v>83</v>
      </c>
      <c r="C49" s="25" t="s">
        <v>79</v>
      </c>
      <c r="D49" s="41"/>
      <c r="E49" s="41"/>
      <c r="F49" s="17">
        <f t="shared" si="0"/>
        <v>0</v>
      </c>
    </row>
    <row r="50" spans="2:6" x14ac:dyDescent="0.25">
      <c r="B50" s="24" t="s">
        <v>83</v>
      </c>
      <c r="C50" s="25" t="s">
        <v>79</v>
      </c>
      <c r="D50" s="41"/>
      <c r="E50" s="41"/>
      <c r="F50" s="17">
        <f t="shared" si="0"/>
        <v>0</v>
      </c>
    </row>
    <row r="51" spans="2:6" x14ac:dyDescent="0.25">
      <c r="B51" s="24" t="s">
        <v>83</v>
      </c>
      <c r="C51" s="25" t="s">
        <v>79</v>
      </c>
      <c r="D51" s="41"/>
      <c r="E51" s="41"/>
      <c r="F51" s="17">
        <f t="shared" si="0"/>
        <v>0</v>
      </c>
    </row>
    <row r="52" spans="2:6" x14ac:dyDescent="0.25">
      <c r="B52" s="13" t="s">
        <v>88</v>
      </c>
      <c r="C52" s="23"/>
      <c r="D52" s="40">
        <f>SUM(D53)</f>
        <v>0</v>
      </c>
      <c r="E52" s="40">
        <f>SUM(E53)</f>
        <v>0</v>
      </c>
      <c r="F52" s="15">
        <f>D52-E52</f>
        <v>0</v>
      </c>
    </row>
    <row r="53" spans="2:6" x14ac:dyDescent="0.25">
      <c r="B53" s="24" t="s">
        <v>83</v>
      </c>
      <c r="C53" s="25" t="s">
        <v>79</v>
      </c>
      <c r="D53" s="41"/>
      <c r="E53" s="41"/>
      <c r="F53" s="17">
        <f t="shared" si="0"/>
        <v>0</v>
      </c>
    </row>
    <row r="54" spans="2:6" x14ac:dyDescent="0.25">
      <c r="B54" s="13" t="s">
        <v>73</v>
      </c>
      <c r="C54" s="23"/>
      <c r="D54" s="40">
        <f>SUM(D55:D58)</f>
        <v>0</v>
      </c>
      <c r="E54" s="40">
        <f>SUM(E55:E58)</f>
        <v>0</v>
      </c>
      <c r="F54" s="15">
        <f>D54-E54</f>
        <v>0</v>
      </c>
    </row>
    <row r="55" spans="2:6" x14ac:dyDescent="0.25">
      <c r="B55" s="24" t="s">
        <v>83</v>
      </c>
      <c r="C55" s="25" t="s">
        <v>79</v>
      </c>
      <c r="D55" s="41"/>
      <c r="E55" s="41"/>
      <c r="F55" s="17">
        <f t="shared" si="0"/>
        <v>0</v>
      </c>
    </row>
    <row r="56" spans="2:6" x14ac:dyDescent="0.25">
      <c r="B56" s="24" t="s">
        <v>83</v>
      </c>
      <c r="C56" s="25" t="s">
        <v>79</v>
      </c>
      <c r="D56" s="41"/>
      <c r="E56" s="41"/>
      <c r="F56" s="17">
        <f t="shared" si="0"/>
        <v>0</v>
      </c>
    </row>
    <row r="57" spans="2:6" x14ac:dyDescent="0.25">
      <c r="B57" s="24" t="s">
        <v>83</v>
      </c>
      <c r="C57" s="25" t="s">
        <v>79</v>
      </c>
      <c r="D57" s="41"/>
      <c r="E57" s="41"/>
      <c r="F57" s="17">
        <f t="shared" si="0"/>
        <v>0</v>
      </c>
    </row>
    <row r="58" spans="2:6" x14ac:dyDescent="0.25">
      <c r="B58" s="24" t="s">
        <v>83</v>
      </c>
      <c r="C58" s="25" t="s">
        <v>79</v>
      </c>
      <c r="D58" s="41"/>
      <c r="E58" s="41"/>
      <c r="F58" s="17">
        <f t="shared" si="0"/>
        <v>0</v>
      </c>
    </row>
    <row r="59" spans="2:6" x14ac:dyDescent="0.25">
      <c r="B59" s="13" t="s">
        <v>82</v>
      </c>
      <c r="C59" s="23"/>
      <c r="D59" s="40">
        <f>SUM(D60:D63)</f>
        <v>0</v>
      </c>
      <c r="E59" s="40">
        <f>SUM(E60:E63)</f>
        <v>0</v>
      </c>
      <c r="F59" s="15">
        <f>D59-E59</f>
        <v>0</v>
      </c>
    </row>
    <row r="60" spans="2:6" x14ac:dyDescent="0.25">
      <c r="B60" s="24" t="s">
        <v>83</v>
      </c>
      <c r="C60" s="25" t="s">
        <v>79</v>
      </c>
      <c r="D60" s="41"/>
      <c r="E60" s="41"/>
      <c r="F60" s="17">
        <f t="shared" si="0"/>
        <v>0</v>
      </c>
    </row>
    <row r="61" spans="2:6" x14ac:dyDescent="0.25">
      <c r="B61" s="24" t="s">
        <v>83</v>
      </c>
      <c r="C61" s="25" t="s">
        <v>79</v>
      </c>
      <c r="D61" s="41"/>
      <c r="E61" s="41"/>
      <c r="F61" s="17">
        <f t="shared" si="0"/>
        <v>0</v>
      </c>
    </row>
    <row r="62" spans="2:6" x14ac:dyDescent="0.25">
      <c r="B62" s="24" t="s">
        <v>83</v>
      </c>
      <c r="C62" s="25" t="s">
        <v>79</v>
      </c>
      <c r="D62" s="41"/>
      <c r="E62" s="41"/>
      <c r="F62" s="17">
        <f t="shared" si="0"/>
        <v>0</v>
      </c>
    </row>
    <row r="63" spans="2:6" x14ac:dyDescent="0.25">
      <c r="B63" s="24" t="s">
        <v>83</v>
      </c>
      <c r="C63" s="25" t="s">
        <v>79</v>
      </c>
      <c r="D63" s="41"/>
      <c r="E63" s="41"/>
      <c r="F63" s="17">
        <f t="shared" si="0"/>
        <v>0</v>
      </c>
    </row>
    <row r="64" spans="2:6" ht="15.75" thickBot="1" x14ac:dyDescent="0.3">
      <c r="B64" s="50" t="s">
        <v>89</v>
      </c>
      <c r="C64" s="51"/>
      <c r="D64" s="42">
        <f>D6+D13+D22+D27+D32+D36+D47+D52+D54+D59</f>
        <v>0</v>
      </c>
      <c r="E64" s="42">
        <f>E6+E13+E22+E27+E32+E36+E47+E52+E54+E59</f>
        <v>0</v>
      </c>
      <c r="F64" s="16">
        <f>D64-E64</f>
        <v>0</v>
      </c>
    </row>
  </sheetData>
  <sheetProtection sheet="1" objects="1" scenarios="1" selectLockedCells="1"/>
  <protectedRanges>
    <protectedRange sqref="B64 B59 B54 B52 B47 B36 B32 B27 B22 B13 B6 B1:F3 B5:F5 F6:F64" name="Plage1"/>
  </protectedRanges>
  <mergeCells count="3">
    <mergeCell ref="B64:C64"/>
    <mergeCell ref="B3:F3"/>
    <mergeCell ref="B1:F1"/>
  </mergeCells>
  <pageMargins left="0.7" right="0.7" top="0.75" bottom="0.75" header="0.3" footer="0.3"/>
  <pageSetup paperSize="9" orientation="landscape"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F6DC9EBD-58B4-4ECC-8B2C-650757826375}">
          <x14:formula1>
            <xm:f>'Format CERFA'!$B$106:$B$109</xm:f>
          </x14:formula1>
          <xm:sqref>B55:B58 B60:B63</xm:sqref>
        </x14:dataValidation>
        <x14:dataValidation type="list" allowBlank="1" showInputMessage="1" showErrorMessage="1" xr:uid="{4724C1CC-BBB4-4938-8659-C4F8ED652E8B}">
          <x14:formula1>
            <xm:f>'Format CERFA'!$B$101:$B$104</xm:f>
          </x14:formula1>
          <xm:sqref>B53</xm:sqref>
        </x14:dataValidation>
        <x14:dataValidation type="list" allowBlank="1" showInputMessage="1" showErrorMessage="1" xr:uid="{27FE89FE-3A36-419E-B374-AA3F13FBE92B}">
          <x14:formula1>
            <xm:f>'Format CERFA'!$B$96:$B$99</xm:f>
          </x14:formula1>
          <xm:sqref>B37:B46 B48:B51</xm:sqref>
        </x14:dataValidation>
        <x14:dataValidation type="list" allowBlank="1" showInputMessage="1" showErrorMessage="1" xr:uid="{4048C404-32F6-4029-B646-FBCDFC536A1A}">
          <x14:formula1>
            <xm:f>'Format CERFA'!$B$73:$B$74</xm:f>
          </x14:formula1>
          <xm:sqref>B28:B31</xm:sqref>
        </x14:dataValidation>
        <x14:dataValidation type="list" allowBlank="1" showInputMessage="1" showErrorMessage="1" xr:uid="{5EC1BFE5-2E22-443E-98BB-22F5F0AED309}">
          <x14:formula1>
            <xm:f>'Format CERFA'!$B$77:$B$93</xm:f>
          </x14:formula1>
          <xm:sqref>B14:B21 B23:B26 B33:B35 B7:B12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2905-40F9-467E-AA2B-674BD744B951}">
  <dimension ref="B1:F40"/>
  <sheetViews>
    <sheetView tabSelected="1" workbookViewId="0">
      <selection activeCell="E17" sqref="E17"/>
    </sheetView>
  </sheetViews>
  <sheetFormatPr baseColWidth="10" defaultRowHeight="15" x14ac:dyDescent="0.25"/>
  <cols>
    <col min="1" max="1" width="3.7109375" customWidth="1"/>
    <col min="2" max="2" width="15.42578125" customWidth="1"/>
    <col min="3" max="3" width="52.42578125" style="28" customWidth="1"/>
    <col min="4" max="6" width="20.7109375" customWidth="1"/>
  </cols>
  <sheetData>
    <row r="1" spans="2:6" ht="21" x14ac:dyDescent="0.35">
      <c r="B1" s="53" t="s">
        <v>100</v>
      </c>
      <c r="C1" s="53"/>
      <c r="D1" s="53"/>
      <c r="E1" s="53"/>
      <c r="F1" s="53"/>
    </row>
    <row r="2" spans="2:6" ht="6" customHeight="1" x14ac:dyDescent="0.35">
      <c r="B2" s="32"/>
      <c r="C2" s="32"/>
      <c r="D2" s="32"/>
      <c r="E2" s="32"/>
      <c r="F2" s="32"/>
    </row>
    <row r="3" spans="2:6" ht="126.75" customHeight="1" x14ac:dyDescent="0.25">
      <c r="B3" s="54" t="s">
        <v>98</v>
      </c>
      <c r="C3" s="54"/>
      <c r="D3" s="54"/>
      <c r="E3" s="54"/>
      <c r="F3" s="54"/>
    </row>
    <row r="4" spans="2:6" ht="6.6" customHeight="1" thickBot="1" x14ac:dyDescent="0.3"/>
    <row r="5" spans="2:6" s="1" customFormat="1" ht="29.45" customHeight="1" x14ac:dyDescent="0.25">
      <c r="B5" s="43" t="s">
        <v>75</v>
      </c>
      <c r="C5" s="44" t="s">
        <v>76</v>
      </c>
      <c r="D5" s="18" t="s">
        <v>94</v>
      </c>
      <c r="E5" s="18" t="s">
        <v>95</v>
      </c>
      <c r="F5" s="45" t="s">
        <v>96</v>
      </c>
    </row>
    <row r="6" spans="2:6" x14ac:dyDescent="0.25">
      <c r="B6" s="13" t="s">
        <v>90</v>
      </c>
      <c r="C6" s="29"/>
      <c r="D6" s="19">
        <f>SUM(D7:D12)</f>
        <v>0</v>
      </c>
      <c r="E6" s="19">
        <f>SUM(E7:E12)</f>
        <v>0</v>
      </c>
      <c r="F6" s="15">
        <f>SUM(F7:F12)</f>
        <v>0</v>
      </c>
    </row>
    <row r="7" spans="2:6" x14ac:dyDescent="0.25">
      <c r="B7" s="24" t="s">
        <v>83</v>
      </c>
      <c r="C7" s="30" t="s">
        <v>79</v>
      </c>
      <c r="D7" s="27"/>
      <c r="E7" s="27"/>
      <c r="F7" s="17">
        <f>D7-E7</f>
        <v>0</v>
      </c>
    </row>
    <row r="8" spans="2:6" x14ac:dyDescent="0.25">
      <c r="B8" s="24" t="s">
        <v>83</v>
      </c>
      <c r="C8" s="30" t="s">
        <v>79</v>
      </c>
      <c r="D8" s="27"/>
      <c r="E8" s="27"/>
      <c r="F8" s="17">
        <f t="shared" ref="F8:F12" si="0">D8-E8</f>
        <v>0</v>
      </c>
    </row>
    <row r="9" spans="2:6" x14ac:dyDescent="0.25">
      <c r="B9" s="24" t="s">
        <v>83</v>
      </c>
      <c r="C9" s="30" t="s">
        <v>79</v>
      </c>
      <c r="D9" s="27"/>
      <c r="E9" s="27"/>
      <c r="F9" s="17">
        <f t="shared" si="0"/>
        <v>0</v>
      </c>
    </row>
    <row r="10" spans="2:6" x14ac:dyDescent="0.25">
      <c r="B10" s="24" t="s">
        <v>83</v>
      </c>
      <c r="C10" s="30"/>
      <c r="D10" s="27"/>
      <c r="E10" s="27"/>
      <c r="F10" s="17">
        <f t="shared" si="0"/>
        <v>0</v>
      </c>
    </row>
    <row r="11" spans="2:6" x14ac:dyDescent="0.25">
      <c r="B11" s="24" t="s">
        <v>83</v>
      </c>
      <c r="C11" s="30" t="s">
        <v>79</v>
      </c>
      <c r="D11" s="27"/>
      <c r="E11" s="27"/>
      <c r="F11" s="17">
        <f t="shared" si="0"/>
        <v>0</v>
      </c>
    </row>
    <row r="12" spans="2:6" x14ac:dyDescent="0.25">
      <c r="B12" s="24" t="s">
        <v>83</v>
      </c>
      <c r="C12" s="30" t="s">
        <v>79</v>
      </c>
      <c r="D12" s="27"/>
      <c r="E12" s="27"/>
      <c r="F12" s="17">
        <f t="shared" si="0"/>
        <v>0</v>
      </c>
    </row>
    <row r="13" spans="2:6" x14ac:dyDescent="0.25">
      <c r="B13" s="13" t="s">
        <v>77</v>
      </c>
      <c r="C13" s="29"/>
      <c r="D13" s="19">
        <f>SUM(D14:D19)</f>
        <v>0</v>
      </c>
      <c r="E13" s="19">
        <f>SUM(E14:E19)</f>
        <v>0</v>
      </c>
      <c r="F13" s="15">
        <f>SUM(F14:F19)</f>
        <v>0</v>
      </c>
    </row>
    <row r="14" spans="2:6" x14ac:dyDescent="0.25">
      <c r="B14" s="24" t="s">
        <v>83</v>
      </c>
      <c r="C14" s="30"/>
      <c r="D14" s="27"/>
      <c r="E14" s="27"/>
      <c r="F14" s="17">
        <f t="shared" ref="F14:F19" si="1">D14-E14</f>
        <v>0</v>
      </c>
    </row>
    <row r="15" spans="2:6" x14ac:dyDescent="0.25">
      <c r="B15" s="24" t="s">
        <v>83</v>
      </c>
      <c r="C15" s="30"/>
      <c r="D15" s="27"/>
      <c r="E15" s="27"/>
      <c r="F15" s="17">
        <f t="shared" si="1"/>
        <v>0</v>
      </c>
    </row>
    <row r="16" spans="2:6" x14ac:dyDescent="0.25">
      <c r="B16" s="24" t="s">
        <v>83</v>
      </c>
      <c r="C16" s="30"/>
      <c r="D16" s="27"/>
      <c r="E16" s="27"/>
      <c r="F16" s="17">
        <f t="shared" si="1"/>
        <v>0</v>
      </c>
    </row>
    <row r="17" spans="2:6" x14ac:dyDescent="0.25">
      <c r="B17" s="24" t="s">
        <v>83</v>
      </c>
      <c r="C17" s="30"/>
      <c r="D17" s="27"/>
      <c r="E17" s="27"/>
      <c r="F17" s="17">
        <f t="shared" si="1"/>
        <v>0</v>
      </c>
    </row>
    <row r="18" spans="2:6" x14ac:dyDescent="0.25">
      <c r="B18" s="24" t="s">
        <v>83</v>
      </c>
      <c r="C18" s="30"/>
      <c r="D18" s="27"/>
      <c r="E18" s="27"/>
      <c r="F18" s="17">
        <f t="shared" si="1"/>
        <v>0</v>
      </c>
    </row>
    <row r="19" spans="2:6" x14ac:dyDescent="0.25">
      <c r="B19" s="24" t="s">
        <v>83</v>
      </c>
      <c r="C19" s="30"/>
      <c r="D19" s="27"/>
      <c r="E19" s="27"/>
      <c r="F19" s="17">
        <f t="shared" si="1"/>
        <v>0</v>
      </c>
    </row>
    <row r="20" spans="2:6" x14ac:dyDescent="0.25">
      <c r="B20" s="13" t="s">
        <v>78</v>
      </c>
      <c r="C20" s="29"/>
      <c r="D20" s="19">
        <f>SUM(D21:D28)</f>
        <v>0</v>
      </c>
      <c r="E20" s="19">
        <f>SUM(E21:E28)</f>
        <v>0</v>
      </c>
      <c r="F20" s="15">
        <f>SUM(F21:F28)</f>
        <v>0</v>
      </c>
    </row>
    <row r="21" spans="2:6" x14ac:dyDescent="0.25">
      <c r="B21" s="24" t="s">
        <v>44</v>
      </c>
      <c r="C21" s="30" t="s">
        <v>44</v>
      </c>
      <c r="D21" s="27"/>
      <c r="E21" s="27"/>
      <c r="F21" s="17">
        <f t="shared" ref="F21:F28" si="2">D21-E21</f>
        <v>0</v>
      </c>
    </row>
    <row r="22" spans="2:6" x14ac:dyDescent="0.25">
      <c r="B22" s="24" t="s">
        <v>45</v>
      </c>
      <c r="C22" s="30" t="s">
        <v>45</v>
      </c>
      <c r="D22" s="27"/>
      <c r="E22" s="27"/>
      <c r="F22" s="17">
        <f t="shared" si="2"/>
        <v>0</v>
      </c>
    </row>
    <row r="23" spans="2:6" x14ac:dyDescent="0.25">
      <c r="B23" s="24" t="s">
        <v>47</v>
      </c>
      <c r="C23" s="30" t="s">
        <v>91</v>
      </c>
      <c r="D23" s="27"/>
      <c r="E23" s="27"/>
      <c r="F23" s="17">
        <f t="shared" si="2"/>
        <v>0</v>
      </c>
    </row>
    <row r="24" spans="2:6" x14ac:dyDescent="0.25">
      <c r="B24" s="24" t="s">
        <v>57</v>
      </c>
      <c r="C24" s="30" t="s">
        <v>79</v>
      </c>
      <c r="D24" s="27"/>
      <c r="E24" s="27"/>
      <c r="F24" s="17">
        <f t="shared" si="2"/>
        <v>0</v>
      </c>
    </row>
    <row r="25" spans="2:6" x14ac:dyDescent="0.25">
      <c r="B25" s="24" t="s">
        <v>37</v>
      </c>
      <c r="C25" s="30" t="s">
        <v>79</v>
      </c>
      <c r="D25" s="27"/>
      <c r="E25" s="27"/>
      <c r="F25" s="17">
        <f t="shared" si="2"/>
        <v>0</v>
      </c>
    </row>
    <row r="26" spans="2:6" x14ac:dyDescent="0.25">
      <c r="B26" s="24" t="s">
        <v>39</v>
      </c>
      <c r="C26" s="30" t="s">
        <v>79</v>
      </c>
      <c r="D26" s="27"/>
      <c r="E26" s="27"/>
      <c r="F26" s="17">
        <f t="shared" si="2"/>
        <v>0</v>
      </c>
    </row>
    <row r="27" spans="2:6" x14ac:dyDescent="0.25">
      <c r="B27" s="24" t="s">
        <v>36</v>
      </c>
      <c r="C27" s="30" t="s">
        <v>79</v>
      </c>
      <c r="D27" s="27"/>
      <c r="E27" s="27"/>
      <c r="F27" s="17">
        <f t="shared" si="2"/>
        <v>0</v>
      </c>
    </row>
    <row r="28" spans="2:6" x14ac:dyDescent="0.25">
      <c r="B28" s="24" t="s">
        <v>55</v>
      </c>
      <c r="C28" s="30"/>
      <c r="D28" s="27"/>
      <c r="E28" s="27"/>
      <c r="F28" s="17">
        <f t="shared" si="2"/>
        <v>0</v>
      </c>
    </row>
    <row r="29" spans="2:6" x14ac:dyDescent="0.25">
      <c r="B29" s="13" t="s">
        <v>92</v>
      </c>
      <c r="C29" s="29"/>
      <c r="D29" s="19">
        <f>SUM(D30:D39)</f>
        <v>0</v>
      </c>
      <c r="E29" s="19">
        <f>SUM(E30:E39)</f>
        <v>0</v>
      </c>
      <c r="F29" s="15">
        <f>SUM(F30:F39)</f>
        <v>0</v>
      </c>
    </row>
    <row r="30" spans="2:6" x14ac:dyDescent="0.25">
      <c r="B30" s="24" t="s">
        <v>83</v>
      </c>
      <c r="C30" s="30"/>
      <c r="D30" s="27"/>
      <c r="E30" s="27"/>
      <c r="F30" s="17">
        <f t="shared" ref="F30:F39" si="3">D30-E30</f>
        <v>0</v>
      </c>
    </row>
    <row r="31" spans="2:6" x14ac:dyDescent="0.25">
      <c r="B31" s="24" t="s">
        <v>83</v>
      </c>
      <c r="C31" s="30"/>
      <c r="D31" s="27"/>
      <c r="E31" s="27"/>
      <c r="F31" s="17">
        <f t="shared" si="3"/>
        <v>0</v>
      </c>
    </row>
    <row r="32" spans="2:6" x14ac:dyDescent="0.25">
      <c r="B32" s="24" t="s">
        <v>83</v>
      </c>
      <c r="C32" s="30"/>
      <c r="D32" s="27"/>
      <c r="E32" s="27"/>
      <c r="F32" s="17">
        <f t="shared" si="3"/>
        <v>0</v>
      </c>
    </row>
    <row r="33" spans="2:6" x14ac:dyDescent="0.25">
      <c r="B33" s="24" t="s">
        <v>83</v>
      </c>
      <c r="C33" s="30"/>
      <c r="D33" s="27"/>
      <c r="E33" s="27"/>
      <c r="F33" s="17">
        <f t="shared" si="3"/>
        <v>0</v>
      </c>
    </row>
    <row r="34" spans="2:6" x14ac:dyDescent="0.25">
      <c r="B34" s="24" t="s">
        <v>83</v>
      </c>
      <c r="C34" s="30"/>
      <c r="D34" s="27"/>
      <c r="E34" s="27"/>
      <c r="F34" s="17">
        <f t="shared" si="3"/>
        <v>0</v>
      </c>
    </row>
    <row r="35" spans="2:6" x14ac:dyDescent="0.25">
      <c r="B35" s="24" t="s">
        <v>83</v>
      </c>
      <c r="C35" s="30"/>
      <c r="D35" s="27"/>
      <c r="E35" s="27"/>
      <c r="F35" s="17">
        <f t="shared" si="3"/>
        <v>0</v>
      </c>
    </row>
    <row r="36" spans="2:6" x14ac:dyDescent="0.25">
      <c r="B36" s="24" t="s">
        <v>83</v>
      </c>
      <c r="C36" s="30"/>
      <c r="D36" s="27"/>
      <c r="E36" s="27"/>
      <c r="F36" s="17">
        <f t="shared" si="3"/>
        <v>0</v>
      </c>
    </row>
    <row r="37" spans="2:6" x14ac:dyDescent="0.25">
      <c r="B37" s="24" t="s">
        <v>83</v>
      </c>
      <c r="C37" s="30"/>
      <c r="D37" s="27"/>
      <c r="E37" s="27"/>
      <c r="F37" s="17">
        <f t="shared" si="3"/>
        <v>0</v>
      </c>
    </row>
    <row r="38" spans="2:6" x14ac:dyDescent="0.25">
      <c r="B38" s="24" t="s">
        <v>83</v>
      </c>
      <c r="C38" s="30"/>
      <c r="D38" s="27"/>
      <c r="E38" s="27"/>
      <c r="F38" s="17">
        <f t="shared" si="3"/>
        <v>0</v>
      </c>
    </row>
    <row r="39" spans="2:6" x14ac:dyDescent="0.25">
      <c r="B39" s="24" t="s">
        <v>83</v>
      </c>
      <c r="C39" s="30"/>
      <c r="D39" s="27"/>
      <c r="E39" s="27"/>
      <c r="F39" s="17">
        <f t="shared" si="3"/>
        <v>0</v>
      </c>
    </row>
    <row r="40" spans="2:6" ht="15.75" thickBot="1" x14ac:dyDescent="0.3">
      <c r="B40" s="14" t="s">
        <v>74</v>
      </c>
      <c r="C40" s="31"/>
      <c r="D40" s="20">
        <f>D29+D20+D13+D6</f>
        <v>0</v>
      </c>
      <c r="E40" s="20">
        <f>E29+E20+E13+E6</f>
        <v>0</v>
      </c>
      <c r="F40" s="16">
        <f>F29+F20+F13+F6</f>
        <v>0</v>
      </c>
    </row>
  </sheetData>
  <sheetProtection sheet="1" objects="1" scenarios="1" selectLockedCells="1"/>
  <mergeCells count="2">
    <mergeCell ref="B3:F3"/>
    <mergeCell ref="B1:F1"/>
  </mergeCells>
  <phoneticPr fontId="7" type="noConversion"/>
  <pageMargins left="0.7" right="0.7" top="0.75" bottom="0.75" header="0.3" footer="0.3"/>
  <pageSetup paperSize="9"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89123B85-D958-4589-9A18-27C81FE9B780}">
          <x14:formula1>
            <xm:f>'Format CERFA'!$B$121:$B$137</xm:f>
          </x14:formula1>
          <xm:sqref>B21:B28</xm:sqref>
        </x14:dataValidation>
        <x14:dataValidation type="list" allowBlank="1" showInputMessage="1" showErrorMessage="1" xr:uid="{0F31CD4D-78D3-48A9-BC29-7B55160F4183}">
          <x14:formula1>
            <xm:f>'Format CERFA'!$B$144:$B$147</xm:f>
          </x14:formula1>
          <xm:sqref>B30:B39</xm:sqref>
        </x14:dataValidation>
        <x14:dataValidation type="list" allowBlank="1" showInputMessage="1" showErrorMessage="1" xr:uid="{5C6B0BB6-33CD-473C-9655-45F9CD70119D}">
          <x14:formula1>
            <xm:f>'Format CERFA'!$B$120:$B$137</xm:f>
          </x14:formula1>
          <xm:sqref>B7:B12 B14:B19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12CCC-EEE6-4415-BD09-6490450A8A26}">
  <sheetPr>
    <pageSetUpPr fitToPage="1"/>
  </sheetPr>
  <dimension ref="B1:K184"/>
  <sheetViews>
    <sheetView workbookViewId="0">
      <selection activeCell="C22" sqref="C22"/>
    </sheetView>
  </sheetViews>
  <sheetFormatPr baseColWidth="10" defaultRowHeight="15" x14ac:dyDescent="0.25"/>
  <cols>
    <col min="2" max="2" width="37.7109375" style="2" customWidth="1"/>
    <col min="3" max="5" width="17.7109375" style="3" customWidth="1"/>
    <col min="6" max="6" width="40.140625" style="2" customWidth="1"/>
    <col min="7" max="9" width="17" style="3" customWidth="1"/>
  </cols>
  <sheetData>
    <row r="1" spans="2:9" ht="84" customHeight="1" x14ac:dyDescent="0.25">
      <c r="B1" s="54" t="s">
        <v>93</v>
      </c>
      <c r="C1" s="54"/>
      <c r="D1" s="54"/>
      <c r="E1" s="54"/>
      <c r="F1" s="54"/>
      <c r="G1" s="54"/>
      <c r="H1" s="34"/>
      <c r="I1" s="34"/>
    </row>
    <row r="2" spans="2:9" ht="6" customHeight="1" x14ac:dyDescent="0.25"/>
    <row r="3" spans="2:9" ht="30" x14ac:dyDescent="0.25">
      <c r="B3" s="4" t="s">
        <v>58</v>
      </c>
      <c r="C3" s="4" t="s">
        <v>94</v>
      </c>
      <c r="D3" s="5" t="s">
        <v>95</v>
      </c>
      <c r="E3" s="5" t="s">
        <v>96</v>
      </c>
      <c r="F3" s="4" t="s">
        <v>59</v>
      </c>
      <c r="G3" s="4" t="s">
        <v>94</v>
      </c>
      <c r="H3" s="5" t="s">
        <v>95</v>
      </c>
      <c r="I3" s="5" t="s">
        <v>96</v>
      </c>
    </row>
    <row r="4" spans="2:9" ht="15" customHeight="1" x14ac:dyDescent="0.25">
      <c r="B4" s="55" t="s">
        <v>60</v>
      </c>
      <c r="C4" s="55"/>
      <c r="D4" s="35"/>
      <c r="E4" s="35"/>
      <c r="F4" s="55" t="s">
        <v>61</v>
      </c>
      <c r="G4" s="55"/>
      <c r="H4" s="35"/>
      <c r="I4" s="35"/>
    </row>
    <row r="5" spans="2:9" ht="28.15" customHeight="1" x14ac:dyDescent="0.25">
      <c r="B5" s="10" t="s">
        <v>18</v>
      </c>
      <c r="C5" s="46">
        <f>SUM(C6:C8)</f>
        <v>0</v>
      </c>
      <c r="D5" s="46">
        <f t="shared" ref="D5:E5" si="0">SUM(D6:D8)</f>
        <v>0</v>
      </c>
      <c r="E5" s="46">
        <f t="shared" si="0"/>
        <v>0</v>
      </c>
      <c r="F5" s="10" t="s">
        <v>34</v>
      </c>
      <c r="G5" s="46">
        <f>SUMIF('Détail des ressouces'!$B$6:$B$40,'Format CERFA'!F5,'Détail des ressouces'!$D$6:$D$40)</f>
        <v>0</v>
      </c>
      <c r="H5" s="46"/>
      <c r="I5" s="46"/>
    </row>
    <row r="6" spans="2:9" x14ac:dyDescent="0.25">
      <c r="B6" s="6" t="s">
        <v>2</v>
      </c>
      <c r="C6" s="47">
        <f>SUMIF('Détail des charges'!$B$6:$B$64,'Format CERFA'!B6,'Détail des charges'!$D$6:$D$64)</f>
        <v>0</v>
      </c>
      <c r="D6" s="47">
        <f>SUMIF('Détail des charges'!$B$6:$B$64,'Format CERFA'!B6,'Détail des charges'!$E$6:$E$64)</f>
        <v>0</v>
      </c>
      <c r="E6" s="47">
        <f>SUMIF('Détail des charges'!$B$6:$B$64,'Format CERFA'!B6,'Détail des charges'!$F$6:$F$64)</f>
        <v>0</v>
      </c>
      <c r="F6" s="6"/>
      <c r="G6" s="47"/>
      <c r="H6" s="47"/>
      <c r="I6" s="47"/>
    </row>
    <row r="7" spans="2:9" x14ac:dyDescent="0.25">
      <c r="B7" s="6" t="s">
        <v>3</v>
      </c>
      <c r="C7" s="47">
        <f>SUMIF('Détail des charges'!$B$6:$B$64,'Format CERFA'!B7,'Détail des charges'!$D$6:$D$64)</f>
        <v>0</v>
      </c>
      <c r="D7" s="47">
        <f>SUMIF('Détail des charges'!$B$6:$B$64,'Format CERFA'!B7,'Détail des charges'!$E$6:$E$64)</f>
        <v>0</v>
      </c>
      <c r="E7" s="47">
        <f>SUMIF('Détail des charges'!$B$6:$B$64,'Format CERFA'!B7,'Détail des charges'!$F$6:$F$64)</f>
        <v>0</v>
      </c>
      <c r="F7" s="10" t="s">
        <v>35</v>
      </c>
      <c r="G7" s="46">
        <f>G10+G11+G13+G14+G8+G16+G18+G19+G21+G22+G23+G24+G25</f>
        <v>0</v>
      </c>
      <c r="H7" s="46">
        <f t="shared" ref="H7:I7" si="1">H10+H11+H13+H14+H8+H16+H18+H19+H21+H22+H23+H24+H25</f>
        <v>0</v>
      </c>
      <c r="I7" s="46">
        <f t="shared" si="1"/>
        <v>0</v>
      </c>
    </row>
    <row r="8" spans="2:9" x14ac:dyDescent="0.25">
      <c r="B8" s="6" t="s">
        <v>4</v>
      </c>
      <c r="C8" s="47">
        <f>SUMIF('Détail des charges'!$B$6:$B$64,'Format CERFA'!B8,'Détail des charges'!$D$6:$D$64)</f>
        <v>0</v>
      </c>
      <c r="D8" s="47">
        <f>SUMIF('Détail des charges'!$B$6:$B$64,'Format CERFA'!B8,'Détail des charges'!$E$6:$E$64)</f>
        <v>0</v>
      </c>
      <c r="E8" s="47">
        <f>SUMIF('Détail des charges'!$B$6:$B$64,'Format CERFA'!B8,'Détail des charges'!$F$6:$F$64)</f>
        <v>0</v>
      </c>
      <c r="F8" s="6" t="s">
        <v>52</v>
      </c>
      <c r="G8" s="47">
        <f>SUMIF('Détail des ressouces'!$B$6:$B$40,'Format CERFA'!F8,'Détail des ressouces'!$D$6:$D$40)</f>
        <v>0</v>
      </c>
      <c r="H8" s="47">
        <f>SUMIF('Détail des ressouces'!$B$6:$B$40,'Format CERFA'!F8,'Détail des ressouces'!$E$6:$E$40)</f>
        <v>0</v>
      </c>
      <c r="I8" s="47">
        <f>SUMIF('Détail des ressouces'!$B$6:$B$40,'Format CERFA'!F8,'Détail des ressouces'!$F$6:$F$40)</f>
        <v>0</v>
      </c>
    </row>
    <row r="9" spans="2:9" x14ac:dyDescent="0.25">
      <c r="B9" s="10" t="s">
        <v>19</v>
      </c>
      <c r="C9" s="46">
        <f>SUM(C10:C13)</f>
        <v>0</v>
      </c>
      <c r="D9" s="46">
        <f t="shared" ref="D9:E9" si="2">SUM(D10:D13)</f>
        <v>0</v>
      </c>
      <c r="E9" s="46">
        <f t="shared" si="2"/>
        <v>0</v>
      </c>
      <c r="F9" s="6"/>
      <c r="G9" s="47"/>
      <c r="H9" s="47"/>
      <c r="I9" s="47"/>
    </row>
    <row r="10" spans="2:9" ht="12.6" customHeight="1" x14ac:dyDescent="0.25">
      <c r="B10" s="6" t="s">
        <v>5</v>
      </c>
      <c r="C10" s="47">
        <f>SUMIF('Détail des charges'!$B$6:$B$64,'Format CERFA'!B10,'Détail des charges'!$D$6:$D$64)</f>
        <v>0</v>
      </c>
      <c r="D10" s="47">
        <f>SUMIF('Détail des charges'!$B$6:$B$64,'Format CERFA'!B10,'Détail des charges'!$E$6:$E$64)</f>
        <v>0</v>
      </c>
      <c r="E10" s="47">
        <f>SUMIF('Détail des charges'!$B$6:$B$64,'Format CERFA'!B10,'Détail des charges'!$F$6:$F$64)</f>
        <v>0</v>
      </c>
      <c r="F10" s="6" t="s">
        <v>44</v>
      </c>
      <c r="G10" s="47">
        <f>SUMIF('Détail des ressouces'!$B$6:$B$40,'Format CERFA'!F10,'Détail des ressouces'!$D$6:$D$40)</f>
        <v>0</v>
      </c>
      <c r="H10" s="47">
        <f>SUMIF('Détail des ressouces'!$B$6:$B$40,'Format CERFA'!F10,'Détail des ressouces'!$E$6:$E$40)</f>
        <v>0</v>
      </c>
      <c r="I10" s="47">
        <f>SUMIF('Détail des ressouces'!$B$6:$B$40,'Format CERFA'!F10,'Détail des ressouces'!$F$6:$F$40)</f>
        <v>0</v>
      </c>
    </row>
    <row r="11" spans="2:9" x14ac:dyDescent="0.25">
      <c r="B11" s="6" t="s">
        <v>6</v>
      </c>
      <c r="C11" s="47">
        <f>SUMIF('Détail des charges'!$B$6:$B$64,'Format CERFA'!B11,'Détail des charges'!$D$6:$D$64)</f>
        <v>0</v>
      </c>
      <c r="D11" s="47">
        <f>SUMIF('Détail des charges'!$B$6:$B$64,'Format CERFA'!B11,'Détail des charges'!$E$6:$E$64)</f>
        <v>0</v>
      </c>
      <c r="E11" s="47">
        <f>SUMIF('Détail des charges'!$B$6:$B$64,'Format CERFA'!B11,'Détail des charges'!$F$6:$F$64)</f>
        <v>0</v>
      </c>
      <c r="F11" s="6" t="s">
        <v>53</v>
      </c>
      <c r="G11" s="47">
        <f>SUMIF('Détail des ressouces'!$B$6:$B$40,'Format CERFA'!F11,'Détail des ressouces'!$D$6:$D$40)</f>
        <v>0</v>
      </c>
      <c r="H11" s="47">
        <f>SUMIF('Détail des ressouces'!$B$6:$B$40,'Format CERFA'!F11,'Détail des ressouces'!$E$6:$E$40)</f>
        <v>0</v>
      </c>
      <c r="I11" s="47">
        <f>SUMIF('Détail des ressouces'!$B$6:$B$40,'Format CERFA'!F11,'Détail des ressouces'!$F$6:$F$40)</f>
        <v>0</v>
      </c>
    </row>
    <row r="12" spans="2:9" x14ac:dyDescent="0.25">
      <c r="B12" s="6" t="s">
        <v>7</v>
      </c>
      <c r="C12" s="47">
        <f>SUMIF('Détail des charges'!$B$6:$B$64,'Format CERFA'!B12,'Détail des charges'!$D$6:$D$64)</f>
        <v>0</v>
      </c>
      <c r="D12" s="47">
        <f>SUMIF('Détail des charges'!$B$6:$B$64,'Format CERFA'!B12,'Détail des charges'!$E$6:$E$64)</f>
        <v>0</v>
      </c>
      <c r="E12" s="47">
        <f>SUMIF('Détail des charges'!$B$6:$B$64,'Format CERFA'!B12,'Détail des charges'!$F$6:$F$64)</f>
        <v>0</v>
      </c>
      <c r="F12" s="6"/>
      <c r="G12" s="47"/>
      <c r="H12" s="47"/>
      <c r="I12" s="47"/>
    </row>
    <row r="13" spans="2:9" ht="13.9" customHeight="1" x14ac:dyDescent="0.25">
      <c r="B13" s="6" t="s">
        <v>8</v>
      </c>
      <c r="C13" s="47">
        <f>SUMIF('Détail des charges'!$B$6:$B$64,'Format CERFA'!B13,'Détail des charges'!$D$6:$D$64)</f>
        <v>0</v>
      </c>
      <c r="D13" s="47">
        <f>SUMIF('Détail des charges'!$B$6:$B$64,'Format CERFA'!B13,'Détail des charges'!$E$6:$E$64)</f>
        <v>0</v>
      </c>
      <c r="E13" s="47">
        <f>SUMIF('Détail des charges'!$B$6:$B$64,'Format CERFA'!B13,'Détail des charges'!$F$6:$F$64)</f>
        <v>0</v>
      </c>
      <c r="F13" s="6" t="s">
        <v>45</v>
      </c>
      <c r="G13" s="47">
        <f>SUMIF('Détail des ressouces'!$B$6:$B$40,'Format CERFA'!F13,'Détail des ressouces'!$D$6:$D$40)</f>
        <v>0</v>
      </c>
      <c r="H13" s="47">
        <f>SUMIF('Détail des ressouces'!$B$6:$B$40,'Format CERFA'!F13,'Détail des ressouces'!$E$6:$E$40)</f>
        <v>0</v>
      </c>
      <c r="I13" s="47">
        <f>SUMIF('Détail des ressouces'!$B$6:$B$40,'Format CERFA'!F13,'Détail des ressouces'!$F$6:$F$40)</f>
        <v>0</v>
      </c>
    </row>
    <row r="14" spans="2:9" ht="12.6" customHeight="1" x14ac:dyDescent="0.25">
      <c r="B14" s="10" t="s">
        <v>20</v>
      </c>
      <c r="C14" s="46">
        <f>SUM(C15:C18)</f>
        <v>0</v>
      </c>
      <c r="D14" s="46">
        <f t="shared" ref="D14:E14" si="3">SUM(D15:D18)</f>
        <v>0</v>
      </c>
      <c r="E14" s="46">
        <f t="shared" si="3"/>
        <v>0</v>
      </c>
      <c r="F14" s="6" t="s">
        <v>54</v>
      </c>
      <c r="G14" s="47">
        <f>SUMIF('Détail des ressouces'!$B$6:$B$40,'Format CERFA'!F14,'Détail des ressouces'!$D$6:$D$40)</f>
        <v>0</v>
      </c>
      <c r="H14" s="47">
        <f>SUMIF('Détail des ressouces'!$B$6:$B$40,'Format CERFA'!F14,'Détail des ressouces'!$E$6:$E$40)</f>
        <v>0</v>
      </c>
      <c r="I14" s="47">
        <f>SUMIF('Détail des ressouces'!$B$6:$B$40,'Format CERFA'!F14,'Détail des ressouces'!$F$6:$F$40)</f>
        <v>0</v>
      </c>
    </row>
    <row r="15" spans="2:9" ht="13.15" customHeight="1" x14ac:dyDescent="0.25">
      <c r="B15" s="6" t="s">
        <v>9</v>
      </c>
      <c r="C15" s="47">
        <f>SUMIF('Détail des charges'!$B$6:$B$64,'Format CERFA'!B15,'Détail des charges'!$D$6:$D$64)</f>
        <v>0</v>
      </c>
      <c r="D15" s="47">
        <f>SUMIF('Détail des charges'!$B$6:$B$64,'Format CERFA'!B15,'Détail des charges'!$E$6:$E$64)</f>
        <v>0</v>
      </c>
      <c r="E15" s="47">
        <f>SUMIF('Détail des charges'!$B$6:$B$64,'Format CERFA'!B15,'Détail des charges'!$F$6:$F$64)</f>
        <v>0</v>
      </c>
      <c r="F15" s="6"/>
      <c r="G15" s="47"/>
      <c r="H15" s="47"/>
      <c r="I15" s="47"/>
    </row>
    <row r="16" spans="2:9" x14ac:dyDescent="0.25">
      <c r="B16" s="6" t="s">
        <v>10</v>
      </c>
      <c r="C16" s="47">
        <f>SUMIF('Détail des charges'!$B$6:$B$64,'Format CERFA'!B16,'Détail des charges'!$D$6:$D$64)</f>
        <v>0</v>
      </c>
      <c r="D16" s="47">
        <f>SUMIF('Détail des charges'!$B$6:$B$64,'Format CERFA'!B16,'Détail des charges'!$E$6:$E$64)</f>
        <v>0</v>
      </c>
      <c r="E16" s="47">
        <f>SUMIF('Détail des charges'!$B$6:$B$64,'Format CERFA'!B16,'Détail des charges'!$F$6:$F$64)</f>
        <v>0</v>
      </c>
      <c r="F16" s="6" t="s">
        <v>36</v>
      </c>
      <c r="G16" s="47">
        <f>SUMIF('Détail des ressouces'!$B$6:$B$40,'Format CERFA'!F16,'Détail des ressouces'!$D$6:$D$40)</f>
        <v>0</v>
      </c>
      <c r="H16" s="47">
        <f>SUMIF('Détail des ressouces'!$B$6:$B$40,'Format CERFA'!F16,'Détail des ressouces'!$E$6:$E$40)</f>
        <v>0</v>
      </c>
      <c r="I16" s="47">
        <f>SUMIF('Détail des ressouces'!$B$6:$B$40,'Format CERFA'!F16,'Détail des ressouces'!$F$6:$F$40)</f>
        <v>0</v>
      </c>
    </row>
    <row r="17" spans="2:9" x14ac:dyDescent="0.25">
      <c r="B17" s="6" t="s">
        <v>11</v>
      </c>
      <c r="C17" s="47">
        <f>SUMIF('Détail des charges'!$B$6:$B$64,'Format CERFA'!B17,'Détail des charges'!$D$6:$D$64)</f>
        <v>0</v>
      </c>
      <c r="D17" s="47">
        <f>SUMIF('Détail des charges'!$B$6:$B$64,'Format CERFA'!B17,'Détail des charges'!$E$6:$E$64)</f>
        <v>0</v>
      </c>
      <c r="E17" s="47">
        <f>SUMIF('Détail des charges'!$B$6:$B$64,'Format CERFA'!B17,'Détail des charges'!$F$6:$F$64)</f>
        <v>0</v>
      </c>
      <c r="F17" s="6"/>
      <c r="G17" s="47"/>
      <c r="H17" s="47"/>
      <c r="I17" s="47"/>
    </row>
    <row r="18" spans="2:9" x14ac:dyDescent="0.25">
      <c r="B18" s="6" t="s">
        <v>12</v>
      </c>
      <c r="C18" s="47">
        <f>SUMIF('Détail des charges'!$B$6:$B$64,'Format CERFA'!B18,'Détail des charges'!$D$6:$D$64)</f>
        <v>0</v>
      </c>
      <c r="D18" s="47">
        <f>SUMIF('Détail des charges'!$B$6:$B$64,'Format CERFA'!B18,'Détail des charges'!$E$6:$E$64)</f>
        <v>0</v>
      </c>
      <c r="E18" s="47">
        <f>SUMIF('Détail des charges'!$B$6:$B$64,'Format CERFA'!B18,'Détail des charges'!$F$6:$F$64)</f>
        <v>0</v>
      </c>
      <c r="F18" s="6" t="s">
        <v>47</v>
      </c>
      <c r="G18" s="47">
        <f>SUMIF('Détail des ressouces'!$B$6:$B$40,'Format CERFA'!F18,'Détail des ressouces'!$D$6:$D$40)</f>
        <v>0</v>
      </c>
      <c r="H18" s="47">
        <f>SUMIF('Détail des ressouces'!$B$6:$B$40,'Format CERFA'!F18,'Détail des ressouces'!$E$6:$E$40)</f>
        <v>0</v>
      </c>
      <c r="I18" s="47">
        <f>SUMIF('Détail des ressouces'!$B$6:$B$40,'Format CERFA'!F18,'Détail des ressouces'!$F$6:$F$40)</f>
        <v>0</v>
      </c>
    </row>
    <row r="19" spans="2:9" x14ac:dyDescent="0.25">
      <c r="B19" s="10" t="s">
        <v>21</v>
      </c>
      <c r="C19" s="46">
        <f>SUM(C20:C21)</f>
        <v>0</v>
      </c>
      <c r="D19" s="46">
        <f t="shared" ref="D19:E19" si="4">SUM(D20:D21)</f>
        <v>0</v>
      </c>
      <c r="E19" s="46">
        <f t="shared" si="4"/>
        <v>0</v>
      </c>
      <c r="F19" s="6" t="s">
        <v>55</v>
      </c>
      <c r="G19" s="47">
        <f>SUMIF('Détail des ressouces'!$B$6:$B$40,'Format CERFA'!F19,'Détail des ressouces'!$D$6:$D$40)</f>
        <v>0</v>
      </c>
      <c r="H19" s="47">
        <f>SUMIF('Détail des ressouces'!$B$6:$B$40,'Format CERFA'!F19,'Détail des ressouces'!$E$6:$E$40)</f>
        <v>0</v>
      </c>
      <c r="I19" s="47">
        <f>SUMIF('Détail des ressouces'!$B$6:$B$40,'Format CERFA'!F19,'Détail des ressouces'!$F$6:$F$40)</f>
        <v>0</v>
      </c>
    </row>
    <row r="20" spans="2:9" x14ac:dyDescent="0.25">
      <c r="B20" s="6" t="s">
        <v>13</v>
      </c>
      <c r="C20" s="47">
        <f>SUMIF('Détail des charges'!$B$6:$B$64,'Format CERFA'!B20,'Détail des charges'!$D$6:$D$64)</f>
        <v>0</v>
      </c>
      <c r="D20" s="47">
        <f>SUMIF('Détail des charges'!$B$6:$B$64,'Format CERFA'!B20,'Détail des charges'!$E$6:$E$64)</f>
        <v>0</v>
      </c>
      <c r="E20" s="47">
        <f>SUMIF('Détail des charges'!$B$6:$B$64,'Format CERFA'!B20,'Détail des charges'!$F$6:$F$64)</f>
        <v>0</v>
      </c>
      <c r="F20" s="6"/>
      <c r="G20" s="47"/>
      <c r="H20" s="47"/>
      <c r="I20" s="47"/>
    </row>
    <row r="21" spans="2:9" x14ac:dyDescent="0.25">
      <c r="B21" s="6" t="s">
        <v>14</v>
      </c>
      <c r="C21" s="47">
        <f>SUMIF('Détail des charges'!$B$6:$B$64,'Format CERFA'!B21,'Détail des charges'!$D$6:$D$64)</f>
        <v>0</v>
      </c>
      <c r="D21" s="47">
        <f>SUMIF('Détail des charges'!$B$6:$B$64,'Format CERFA'!B21,'Détail des charges'!$E$6:$E$64)</f>
        <v>0</v>
      </c>
      <c r="E21" s="47">
        <f>SUMIF('Détail des charges'!$B$6:$B$64,'Format CERFA'!B21,'Détail des charges'!$F$6:$F$64)</f>
        <v>0</v>
      </c>
      <c r="F21" s="6" t="s">
        <v>46</v>
      </c>
      <c r="G21" s="47">
        <f>SUMIF('Détail des ressouces'!$B$6:$B$40,'Format CERFA'!F21,'Détail des ressouces'!$D$6:$D$40)</f>
        <v>0</v>
      </c>
      <c r="H21" s="47">
        <f>SUMIF('Détail des ressouces'!$B$6:$B$40,'Format CERFA'!F21,'Détail des ressouces'!$E$6:$E$40)</f>
        <v>0</v>
      </c>
      <c r="I21" s="47">
        <f>SUMIF('Détail des ressouces'!$B$6:$B$40,'Format CERFA'!F21,'Détail des ressouces'!$F$6:$F$40)</f>
        <v>0</v>
      </c>
    </row>
    <row r="22" spans="2:9" x14ac:dyDescent="0.25">
      <c r="B22" s="10" t="s">
        <v>22</v>
      </c>
      <c r="C22" s="46">
        <f>SUM(C23:C25)</f>
        <v>0</v>
      </c>
      <c r="D22" s="46">
        <f t="shared" ref="D22:E22" si="5">SUM(D23:D25)</f>
        <v>0</v>
      </c>
      <c r="E22" s="46">
        <f t="shared" si="5"/>
        <v>0</v>
      </c>
      <c r="F22" s="6" t="s">
        <v>37</v>
      </c>
      <c r="G22" s="47">
        <f>SUMIF('Détail des ressouces'!$B$6:$B$40,'Format CERFA'!F22,'Détail des ressouces'!$D$6:$D$40)</f>
        <v>0</v>
      </c>
      <c r="H22" s="47">
        <f>SUMIF('Détail des ressouces'!$B$6:$B$40,'Format CERFA'!F22,'Détail des ressouces'!$E$6:$E$40)</f>
        <v>0</v>
      </c>
      <c r="I22" s="47">
        <f>SUMIF('Détail des ressouces'!$B$6:$B$40,'Format CERFA'!F22,'Détail des ressouces'!$F$6:$F$40)</f>
        <v>0</v>
      </c>
    </row>
    <row r="23" spans="2:9" ht="26.45" customHeight="1" x14ac:dyDescent="0.25">
      <c r="B23" s="6" t="s">
        <v>15</v>
      </c>
      <c r="C23" s="47">
        <f>SUMIF('Détail des charges'!$B$6:$B$64,'Format CERFA'!B23,'Détail des charges'!$D$6:$D$64)</f>
        <v>0</v>
      </c>
      <c r="D23" s="47">
        <f>SUMIF('Détail des charges'!$B$6:$B$64,'Format CERFA'!B23,'Détail des charges'!$E$6:$E$64)</f>
        <v>0</v>
      </c>
      <c r="E23" s="47">
        <f>SUMIF('Détail des charges'!$B$6:$B$64,'Format CERFA'!B23,'Détail des charges'!$F$6:$F$64)</f>
        <v>0</v>
      </c>
      <c r="F23" s="6" t="s">
        <v>38</v>
      </c>
      <c r="G23" s="47">
        <f>SUMIF('Détail des ressouces'!$B$6:$B$40,'Format CERFA'!F23,'Détail des ressouces'!$D$6:$D$40)</f>
        <v>0</v>
      </c>
      <c r="H23" s="47">
        <f>SUMIF('Détail des ressouces'!$B$6:$B$40,'Format CERFA'!F23,'Détail des ressouces'!$E$6:$E$40)</f>
        <v>0</v>
      </c>
      <c r="I23" s="47">
        <f>SUMIF('Détail des ressouces'!$B$6:$B$40,'Format CERFA'!F23,'Détail des ressouces'!$F$6:$F$40)</f>
        <v>0</v>
      </c>
    </row>
    <row r="24" spans="2:9" x14ac:dyDescent="0.25">
      <c r="B24" s="6" t="s">
        <v>16</v>
      </c>
      <c r="C24" s="47">
        <f>SUMIF('Détail des charges'!$B$6:$B$64,'Format CERFA'!B24,'Détail des charges'!$D$6:$D$64)</f>
        <v>0</v>
      </c>
      <c r="D24" s="47">
        <f>SUMIF('Détail des charges'!$B$6:$B$64,'Format CERFA'!B24,'Détail des charges'!$E$6:$E$64)</f>
        <v>0</v>
      </c>
      <c r="E24" s="47">
        <f>SUMIF('Détail des charges'!$B$6:$B$64,'Format CERFA'!B24,'Détail des charges'!$F$6:$F$64)</f>
        <v>0</v>
      </c>
      <c r="F24" s="6" t="s">
        <v>39</v>
      </c>
      <c r="G24" s="47">
        <f>SUMIF('Détail des ressouces'!$B$6:$B$40,'Format CERFA'!F24,'Détail des ressouces'!$D$6:$D$40)</f>
        <v>0</v>
      </c>
      <c r="H24" s="47">
        <f>SUMIF('Détail des ressouces'!$B$6:$B$40,'Format CERFA'!F24,'Détail des ressouces'!$E$6:$E$40)</f>
        <v>0</v>
      </c>
      <c r="I24" s="47">
        <f>SUMIF('Détail des ressouces'!$B$6:$B$40,'Format CERFA'!F24,'Détail des ressouces'!$F$6:$F$40)</f>
        <v>0</v>
      </c>
    </row>
    <row r="25" spans="2:9" x14ac:dyDescent="0.25">
      <c r="B25" s="6" t="s">
        <v>17</v>
      </c>
      <c r="C25" s="47">
        <f>SUMIF('Détail des charges'!$B$6:$B$64,'Format CERFA'!B25,'Détail des charges'!$D$6:$D$64)</f>
        <v>0</v>
      </c>
      <c r="D25" s="47">
        <f>SUMIF('Détail des charges'!$B$6:$B$64,'Format CERFA'!B25,'Détail des charges'!$E$6:$E$64)</f>
        <v>0</v>
      </c>
      <c r="E25" s="47">
        <f>SUMIF('Détail des charges'!$B$6:$B$64,'Format CERFA'!B25,'Détail des charges'!$F$6:$F$64)</f>
        <v>0</v>
      </c>
      <c r="F25" s="6" t="s">
        <v>40</v>
      </c>
      <c r="G25" s="47">
        <f>SUMIF('Détail des ressouces'!$B$6:$B$40,'Format CERFA'!F25,'Détail des ressouces'!$D$6:$D$40)</f>
        <v>0</v>
      </c>
      <c r="H25" s="47">
        <f>SUMIF('Détail des ressouces'!$B$6:$B$40,'Format CERFA'!F25,'Détail des ressouces'!$E$6:$E$40)</f>
        <v>0</v>
      </c>
      <c r="I25" s="47">
        <f>SUMIF('Détail des ressouces'!$B$6:$B$40,'Format CERFA'!F25,'Détail des ressouces'!$F$6:$F$40)</f>
        <v>0</v>
      </c>
    </row>
    <row r="26" spans="2:9" ht="14.45" customHeight="1" x14ac:dyDescent="0.25">
      <c r="B26" s="10" t="s">
        <v>23</v>
      </c>
      <c r="C26" s="46">
        <f>SUMIF('Détail des charges'!$B$6:$B$64,'Format CERFA'!B26,'Détail des charges'!$D$6:$D$64)</f>
        <v>0</v>
      </c>
      <c r="D26" s="46">
        <f>SUMIF('Détail des charges'!$B$6:$B$64,'Format CERFA'!B26,'Détail des charges'!$E$6:$E$64)</f>
        <v>0</v>
      </c>
      <c r="E26" s="46">
        <f>SUMIF('Détail des charges'!$B$6:$B$64,'Format CERFA'!B26,'Détail des charges'!$F$6:$F$64)</f>
        <v>0</v>
      </c>
      <c r="F26" s="10" t="s">
        <v>41</v>
      </c>
      <c r="G26" s="46">
        <f>G27</f>
        <v>0</v>
      </c>
      <c r="H26" s="46">
        <f t="shared" ref="H26:I26" si="6">H27</f>
        <v>0</v>
      </c>
      <c r="I26" s="46">
        <f t="shared" si="6"/>
        <v>0</v>
      </c>
    </row>
    <row r="27" spans="2:9" x14ac:dyDescent="0.25">
      <c r="B27" s="10" t="s">
        <v>24</v>
      </c>
      <c r="C27" s="46">
        <f>SUMIF('Détail des charges'!$B$6:$B$64,'Format CERFA'!B27,'Détail des charges'!$D$6:$D$64)</f>
        <v>0</v>
      </c>
      <c r="D27" s="46">
        <f>SUMIF('Détail des charges'!$B$6:$B$64,'Format CERFA'!B27,'Détail des charges'!$E$6:$E$64)</f>
        <v>0</v>
      </c>
      <c r="E27" s="46">
        <f>SUMIF('Détail des charges'!$B$6:$B$64,'Format CERFA'!B27,'Détail des charges'!$F$6:$F$64)</f>
        <v>0</v>
      </c>
      <c r="F27" s="6" t="s">
        <v>56</v>
      </c>
      <c r="G27" s="47">
        <f>SUMIF('Détail des ressouces'!$B$6:$B$40,'Format CERFA'!F27,'Détail des ressouces'!$D$6:$D$40)</f>
        <v>0</v>
      </c>
      <c r="H27" s="47">
        <f>SUMIF('Détail des ressouces'!$B$6:$B$40,'Format CERFA'!F27,'Détail des ressouces'!$E$6:$E$40)</f>
        <v>0</v>
      </c>
      <c r="I27" s="47">
        <f>SUMIF('Détail des ressouces'!$B$6:$B$40,'Format CERFA'!F27,'Détail des ressouces'!$F$6:$F$40)</f>
        <v>0</v>
      </c>
    </row>
    <row r="28" spans="2:9" x14ac:dyDescent="0.25">
      <c r="B28" s="10" t="s">
        <v>25</v>
      </c>
      <c r="C28" s="46">
        <f>SUMIF('Détail des charges'!$B$6:$B$64,'Format CERFA'!B28,'Détail des charges'!$D$6:$D$64)</f>
        <v>0</v>
      </c>
      <c r="D28" s="46">
        <f>SUMIF('Détail des charges'!$B$6:$B$64,'Format CERFA'!B28,'Détail des charges'!$E$6:$E$64)</f>
        <v>0</v>
      </c>
      <c r="E28" s="46">
        <f>SUMIF('Détail des charges'!$B$6:$B$64,'Format CERFA'!B28,'Détail des charges'!$F$6:$F$64)</f>
        <v>0</v>
      </c>
      <c r="F28" s="10" t="s">
        <v>42</v>
      </c>
      <c r="G28" s="46">
        <f>SUMIF('Détail des ressouces'!$B$6:$B$40,'Format CERFA'!F28,'Détail des ressouces'!$D$6:$D$40)</f>
        <v>0</v>
      </c>
      <c r="H28" s="46">
        <f>SUMIF('Détail des ressouces'!$B$6:$B$40,'Format CERFA'!F28,'Détail des ressouces'!$E$6:$E$40)</f>
        <v>0</v>
      </c>
      <c r="I28" s="46">
        <f>SUMIF('Détail des ressouces'!$B$6:$B$40,'Format CERFA'!F28,'Détail des ressouces'!$F$6:$F$40)</f>
        <v>0</v>
      </c>
    </row>
    <row r="29" spans="2:9" ht="30" x14ac:dyDescent="0.25">
      <c r="B29" s="10" t="s">
        <v>26</v>
      </c>
      <c r="C29" s="46">
        <f>SUMIF('Détail des charges'!$B$6:$B$64,'Format CERFA'!B29,'Détail des charges'!$D$6:$D$64)</f>
        <v>0</v>
      </c>
      <c r="D29" s="46">
        <f>SUMIF('Détail des charges'!$B$6:$B$64,'Format CERFA'!B29,'Détail des charges'!$E$6:$E$64)</f>
        <v>0</v>
      </c>
      <c r="E29" s="46">
        <f>SUMIF('Détail des charges'!$B$6:$B$64,'Format CERFA'!B29,'Détail des charges'!$F$6:$F$64)</f>
        <v>0</v>
      </c>
      <c r="F29" s="10" t="s">
        <v>43</v>
      </c>
      <c r="G29" s="46">
        <f>SUMIF('Détail des ressouces'!$B$6:$B$40,'Format CERFA'!F29,'Détail des ressouces'!$D$6:$D$40)</f>
        <v>0</v>
      </c>
      <c r="H29" s="46">
        <f>SUMIF('Détail des ressouces'!$B$6:$B$40,'Format CERFA'!F29,'Détail des ressouces'!$E$6:$E$40)</f>
        <v>0</v>
      </c>
      <c r="I29" s="46">
        <f>SUMIF('Détail des ressouces'!$B$6:$B$40,'Format CERFA'!F29,'Détail des ressouces'!$F$6:$F$40)</f>
        <v>0</v>
      </c>
    </row>
    <row r="30" spans="2:9" ht="15" customHeight="1" x14ac:dyDescent="0.25">
      <c r="B30" s="56" t="s">
        <v>62</v>
      </c>
      <c r="C30" s="57"/>
      <c r="D30" s="36"/>
      <c r="E30" s="36"/>
      <c r="F30" s="7"/>
      <c r="G30" s="8"/>
      <c r="H30" s="8"/>
      <c r="I30" s="8"/>
    </row>
    <row r="31" spans="2:9" ht="13.9" customHeight="1" x14ac:dyDescent="0.25">
      <c r="B31" s="10" t="s">
        <v>27</v>
      </c>
      <c r="C31" s="46">
        <f>SUMIF('Détail des charges'!$B$6:$B$64,'Format CERFA'!B31,'Détail des charges'!$D$6:$D$64)</f>
        <v>0</v>
      </c>
      <c r="D31" s="46">
        <f>SUMIF('Détail des charges'!$B$6:$B$64,'Format CERFA'!B31,'Détail des charges'!$E$6:$E$64)</f>
        <v>0</v>
      </c>
      <c r="E31" s="46">
        <f>SUMIF('Détail des charges'!$B$6:$B$64,'Format CERFA'!B31,'Détail des charges'!$F$6:$F$64)</f>
        <v>0</v>
      </c>
      <c r="F31" s="48"/>
      <c r="G31" s="47"/>
      <c r="H31" s="47"/>
      <c r="I31" s="47"/>
    </row>
    <row r="32" spans="2:9" x14ac:dyDescent="0.25">
      <c r="B32" s="10" t="s">
        <v>28</v>
      </c>
      <c r="C32" s="46">
        <f>SUMIF('Détail des charges'!$B$6:$B$64,'Format CERFA'!B32,'Détail des charges'!$D$6:$D$64)</f>
        <v>0</v>
      </c>
      <c r="D32" s="46">
        <f>SUMIF('Détail des charges'!$B$6:$B$64,'Format CERFA'!B32,'Détail des charges'!$E$6:$E$64)</f>
        <v>0</v>
      </c>
      <c r="E32" s="46">
        <f>SUMIF('Détail des charges'!$B$6:$B$64,'Format CERFA'!B32,'Détail des charges'!$F$6:$F$64)</f>
        <v>0</v>
      </c>
      <c r="F32" s="48"/>
      <c r="G32" s="47"/>
      <c r="H32" s="47"/>
      <c r="I32" s="47"/>
    </row>
    <row r="33" spans="2:9" x14ac:dyDescent="0.25">
      <c r="B33" s="10" t="s">
        <v>29</v>
      </c>
      <c r="C33" s="46">
        <f>SUMIF('Détail des charges'!$B$6:$B$64,'Format CERFA'!B33,'Détail des charges'!$D$6:$D$64)</f>
        <v>0</v>
      </c>
      <c r="D33" s="46">
        <f>SUMIF('Détail des charges'!$B$6:$B$64,'Format CERFA'!B33,'Détail des charges'!$E$6:$E$64)</f>
        <v>0</v>
      </c>
      <c r="E33" s="46">
        <f>SUMIF('Détail des charges'!$B$6:$B$64,'Format CERFA'!B33,'Détail des charges'!$F$6:$F$64)</f>
        <v>0</v>
      </c>
      <c r="F33" s="48"/>
      <c r="G33" s="47"/>
      <c r="H33" s="47"/>
      <c r="I33" s="47"/>
    </row>
    <row r="34" spans="2:9" x14ac:dyDescent="0.25">
      <c r="B34" s="11" t="s">
        <v>63</v>
      </c>
      <c r="C34" s="49">
        <f>C5+C9+C14+C19+C22+C26+C27+C28+C29+C31+C32+C33</f>
        <v>0</v>
      </c>
      <c r="D34" s="49">
        <f t="shared" ref="D34:E34" si="7">D5+D9+D14+D19+D22+D26+D27+D28+D29+D31+D32+D33</f>
        <v>0</v>
      </c>
      <c r="E34" s="49">
        <f t="shared" si="7"/>
        <v>0</v>
      </c>
      <c r="F34" s="11" t="s">
        <v>64</v>
      </c>
      <c r="G34" s="49">
        <f>G5+G7+G26+G28+G29</f>
        <v>0</v>
      </c>
      <c r="H34" s="49">
        <f t="shared" ref="H34:I34" si="8">H5+H7+H26+H28+H29</f>
        <v>0</v>
      </c>
      <c r="I34" s="49">
        <f t="shared" si="8"/>
        <v>0</v>
      </c>
    </row>
    <row r="35" spans="2:9" ht="30" x14ac:dyDescent="0.25">
      <c r="B35" s="10" t="s">
        <v>30</v>
      </c>
      <c r="C35" s="46">
        <f>C36+C37+C38</f>
        <v>0</v>
      </c>
      <c r="D35" s="46">
        <f t="shared" ref="D35:E35" si="9">D36+D37+D38</f>
        <v>0</v>
      </c>
      <c r="E35" s="46">
        <f t="shared" si="9"/>
        <v>0</v>
      </c>
      <c r="F35" s="10" t="s">
        <v>48</v>
      </c>
      <c r="G35" s="46">
        <f>G36+G37+G38</f>
        <v>0</v>
      </c>
      <c r="H35" s="46">
        <f t="shared" ref="H35:I35" si="10">H36+H37+H38</f>
        <v>0</v>
      </c>
      <c r="I35" s="46">
        <f t="shared" si="10"/>
        <v>0</v>
      </c>
    </row>
    <row r="36" spans="2:9" x14ac:dyDescent="0.25">
      <c r="B36" s="6" t="s">
        <v>31</v>
      </c>
      <c r="C36" s="47">
        <f>SUMIF('Détail des charges'!$B$6:$B$64,'Format CERFA'!B36,'Détail des charges'!$D$6:$D$64)</f>
        <v>0</v>
      </c>
      <c r="D36" s="47">
        <f>SUMIF('Détail des charges'!$B$6:$B$64,'Format CERFA'!B36,'Détail des charges'!$E$6:$E$64)</f>
        <v>0</v>
      </c>
      <c r="E36" s="47">
        <f>SUMIF('Détail des charges'!$B$6:$B$64,'Format CERFA'!B36,'Détail des charges'!$F$6:$F$64)</f>
        <v>0</v>
      </c>
      <c r="F36" s="6" t="s">
        <v>49</v>
      </c>
      <c r="G36" s="47">
        <f>SUMIF('Détail des ressouces'!$B$6:$B$40,'Format CERFA'!F36,'Détail des ressouces'!$D$6:$D$40)</f>
        <v>0</v>
      </c>
      <c r="H36" s="47">
        <f>SUMIF('Détail des ressouces'!$B$6:$B$40,'Format CERFA'!F36,'Détail des ressouces'!$E$6:$E$40)</f>
        <v>0</v>
      </c>
      <c r="I36" s="47">
        <f>SUMIF('Détail des ressouces'!$B$6:$B$40,'Format CERFA'!F36,'Détail des ressouces'!$F$6:$F$40)</f>
        <v>0</v>
      </c>
    </row>
    <row r="37" spans="2:9" ht="30" x14ac:dyDescent="0.25">
      <c r="B37" s="6" t="s">
        <v>32</v>
      </c>
      <c r="C37" s="47">
        <f>SUMIF('Détail des charges'!$B$6:$B$64,'Format CERFA'!B37,'Détail des charges'!$D$6:$D$64)</f>
        <v>0</v>
      </c>
      <c r="D37" s="47">
        <f>SUMIF('Détail des charges'!$B$6:$B$64,'Format CERFA'!B37,'Détail des charges'!$E$6:$E$64)</f>
        <v>0</v>
      </c>
      <c r="E37" s="47">
        <f>SUMIF('Détail des charges'!$B$6:$B$64,'Format CERFA'!B37,'Détail des charges'!$F$6:$F$64)</f>
        <v>0</v>
      </c>
      <c r="F37" s="6" t="s">
        <v>50</v>
      </c>
      <c r="G37" s="47">
        <f>SUMIF('Détail des ressouces'!$B$6:$B$40,'Format CERFA'!F37,'Détail des ressouces'!$D$6:$D$40)</f>
        <v>0</v>
      </c>
      <c r="H37" s="47">
        <f>SUMIF('Détail des ressouces'!$B$6:$B$40,'Format CERFA'!F37,'Détail des ressouces'!$E$6:$E$40)</f>
        <v>0</v>
      </c>
      <c r="I37" s="47">
        <f>SUMIF('Détail des ressouces'!$B$6:$B$40,'Format CERFA'!F37,'Détail des ressouces'!$F$6:$F$40)</f>
        <v>0</v>
      </c>
    </row>
    <row r="38" spans="2:9" x14ac:dyDescent="0.25">
      <c r="B38" s="6" t="s">
        <v>33</v>
      </c>
      <c r="C38" s="47">
        <f>SUMIF('Détail des charges'!$B$6:$B$64,'Format CERFA'!B38,'Détail des charges'!$D$6:$D$64)</f>
        <v>0</v>
      </c>
      <c r="D38" s="47">
        <f>SUMIF('Détail des charges'!$B$6:$B$64,'Format CERFA'!B38,'Détail des charges'!$E$6:$E$64)</f>
        <v>0</v>
      </c>
      <c r="E38" s="47">
        <f>SUMIF('Détail des charges'!$B$6:$B$64,'Format CERFA'!B38,'Détail des charges'!$F$6:$F$64)</f>
        <v>0</v>
      </c>
      <c r="F38" s="6" t="s">
        <v>51</v>
      </c>
      <c r="G38" s="47">
        <f>SUMIF('Détail des ressouces'!$B$6:$B$40,'Format CERFA'!F38,'Détail des ressouces'!$D$6:$D$40)</f>
        <v>0</v>
      </c>
      <c r="H38" s="47">
        <f>SUMIF('Détail des ressouces'!$B$6:$B$40,'Format CERFA'!F38,'Détail des ressouces'!$E$6:$E$40)</f>
        <v>0</v>
      </c>
      <c r="I38" s="47">
        <f>SUMIF('Détail des ressouces'!$B$6:$B$40,'Format CERFA'!F38,'Détail des ressouces'!$F$6:$F$40)</f>
        <v>0</v>
      </c>
    </row>
    <row r="39" spans="2:9" x14ac:dyDescent="0.25">
      <c r="B39" s="11" t="s">
        <v>65</v>
      </c>
      <c r="C39" s="49">
        <f>C35</f>
        <v>0</v>
      </c>
      <c r="D39" s="49">
        <f>D35</f>
        <v>0</v>
      </c>
      <c r="E39" s="49">
        <f>E35</f>
        <v>0</v>
      </c>
      <c r="F39" s="11" t="s">
        <v>65</v>
      </c>
      <c r="G39" s="49">
        <f>G35</f>
        <v>0</v>
      </c>
      <c r="H39" s="49">
        <f t="shared" ref="H39:I39" si="11">H35</f>
        <v>0</v>
      </c>
      <c r="I39" s="49">
        <f t="shared" si="11"/>
        <v>0</v>
      </c>
    </row>
    <row r="68" spans="2:9" s="12" customFormat="1" x14ac:dyDescent="0.25">
      <c r="B68" s="9"/>
      <c r="C68" s="33"/>
      <c r="D68" s="33"/>
      <c r="E68" s="33"/>
      <c r="F68" s="9"/>
      <c r="G68" s="33"/>
      <c r="H68" s="33"/>
      <c r="I68" s="33"/>
    </row>
    <row r="69" spans="2:9" s="12" customFormat="1" x14ac:dyDescent="0.25">
      <c r="B69" s="9"/>
      <c r="C69" s="33"/>
      <c r="D69" s="33"/>
      <c r="E69" s="33"/>
      <c r="F69" s="9"/>
      <c r="G69" s="33"/>
      <c r="H69" s="33"/>
      <c r="I69" s="33"/>
    </row>
    <row r="70" spans="2:9" s="12" customFormat="1" x14ac:dyDescent="0.25">
      <c r="B70" s="9"/>
      <c r="C70" s="33"/>
      <c r="D70" s="33"/>
      <c r="E70" s="33"/>
      <c r="F70" s="9"/>
      <c r="G70" s="33"/>
      <c r="H70" s="33"/>
      <c r="I70" s="33"/>
    </row>
    <row r="71" spans="2:9" s="12" customFormat="1" x14ac:dyDescent="0.25">
      <c r="B71" s="9"/>
      <c r="C71" s="33"/>
      <c r="D71" s="33"/>
      <c r="E71" s="33"/>
      <c r="F71" s="9"/>
      <c r="G71" s="33"/>
      <c r="H71" s="33"/>
      <c r="I71" s="33"/>
    </row>
    <row r="72" spans="2:9" s="12" customFormat="1" x14ac:dyDescent="0.25">
      <c r="B72" s="9"/>
      <c r="C72" s="33"/>
      <c r="D72" s="33"/>
      <c r="E72" s="33"/>
      <c r="F72" s="9"/>
      <c r="G72" s="33"/>
      <c r="H72" s="33"/>
      <c r="I72" s="33"/>
    </row>
    <row r="73" spans="2:9" s="12" customFormat="1" x14ac:dyDescent="0.25">
      <c r="B73" s="9" t="s">
        <v>83</v>
      </c>
      <c r="C73" s="33"/>
      <c r="D73" s="33"/>
      <c r="E73" s="33"/>
      <c r="F73" s="9"/>
      <c r="G73" s="33"/>
      <c r="H73" s="33"/>
      <c r="I73" s="33"/>
    </row>
    <row r="74" spans="2:9" s="12" customFormat="1" x14ac:dyDescent="0.25">
      <c r="B74" s="9" t="s">
        <v>11</v>
      </c>
      <c r="C74" s="33"/>
      <c r="D74" s="33"/>
      <c r="E74" s="33"/>
      <c r="F74" s="9"/>
      <c r="G74" s="33"/>
      <c r="H74" s="33"/>
      <c r="I74" s="33"/>
    </row>
    <row r="75" spans="2:9" s="12" customFormat="1" x14ac:dyDescent="0.25">
      <c r="B75" s="9"/>
      <c r="C75" s="33"/>
      <c r="D75" s="33"/>
      <c r="E75" s="33"/>
      <c r="F75" s="9"/>
      <c r="G75" s="33"/>
      <c r="H75" s="33"/>
      <c r="I75" s="33"/>
    </row>
    <row r="76" spans="2:9" s="12" customFormat="1" x14ac:dyDescent="0.25">
      <c r="B76" s="9"/>
      <c r="C76" s="33"/>
      <c r="D76" s="33"/>
      <c r="E76" s="33"/>
      <c r="F76" s="9"/>
      <c r="G76" s="33"/>
      <c r="H76" s="33"/>
      <c r="I76" s="33"/>
    </row>
    <row r="77" spans="2:9" s="12" customFormat="1" x14ac:dyDescent="0.25">
      <c r="B77" s="9" t="s">
        <v>83</v>
      </c>
      <c r="C77" s="33"/>
      <c r="D77" s="33"/>
      <c r="E77" s="33"/>
      <c r="F77" s="9"/>
      <c r="G77" s="33"/>
      <c r="H77" s="33"/>
      <c r="I77" s="33"/>
    </row>
    <row r="78" spans="2:9" s="12" customFormat="1" x14ac:dyDescent="0.25">
      <c r="B78" s="9" t="s">
        <v>2</v>
      </c>
      <c r="C78" s="33"/>
      <c r="D78" s="33"/>
      <c r="E78" s="33"/>
      <c r="F78" s="9"/>
      <c r="G78" s="33"/>
      <c r="H78" s="33"/>
      <c r="I78" s="33"/>
    </row>
    <row r="79" spans="2:9" s="12" customFormat="1" x14ac:dyDescent="0.25">
      <c r="B79" s="9" t="s">
        <v>3</v>
      </c>
      <c r="C79" s="33"/>
      <c r="D79" s="33"/>
      <c r="E79" s="33"/>
      <c r="F79" s="9"/>
      <c r="G79" s="33"/>
      <c r="H79" s="33"/>
      <c r="I79" s="33"/>
    </row>
    <row r="80" spans="2:9" s="12" customFormat="1" x14ac:dyDescent="0.25">
      <c r="B80" s="9" t="s">
        <v>4</v>
      </c>
      <c r="C80" s="33"/>
      <c r="D80" s="33"/>
      <c r="E80" s="33"/>
      <c r="F80" s="9"/>
      <c r="G80" s="33"/>
      <c r="H80" s="33"/>
      <c r="I80" s="33"/>
    </row>
    <row r="81" spans="2:11" s="12" customFormat="1" x14ac:dyDescent="0.25">
      <c r="B81" s="9" t="s">
        <v>5</v>
      </c>
      <c r="C81" s="33"/>
      <c r="D81" s="33"/>
      <c r="E81" s="33"/>
      <c r="F81" s="9"/>
      <c r="G81" s="33"/>
      <c r="H81" s="33"/>
      <c r="I81" s="33"/>
    </row>
    <row r="82" spans="2:11" s="12" customFormat="1" x14ac:dyDescent="0.25">
      <c r="B82" s="9" t="s">
        <v>6</v>
      </c>
      <c r="C82" s="33"/>
      <c r="D82" s="33"/>
      <c r="E82" s="33"/>
      <c r="F82" s="9"/>
      <c r="G82" s="33"/>
      <c r="H82" s="33"/>
      <c r="I82" s="33"/>
    </row>
    <row r="83" spans="2:11" s="12" customFormat="1" x14ac:dyDescent="0.25">
      <c r="B83" s="9" t="s">
        <v>7</v>
      </c>
      <c r="C83" s="33"/>
      <c r="D83" s="33"/>
      <c r="E83" s="33"/>
      <c r="F83" s="9"/>
      <c r="G83" s="33"/>
      <c r="H83" s="33"/>
      <c r="I83" s="33"/>
    </row>
    <row r="84" spans="2:11" s="12" customFormat="1" x14ac:dyDescent="0.25">
      <c r="B84" s="9" t="s">
        <v>8</v>
      </c>
      <c r="C84" s="33"/>
      <c r="D84" s="33"/>
      <c r="E84" s="33"/>
      <c r="F84" s="9"/>
      <c r="G84" s="33"/>
      <c r="H84" s="33"/>
      <c r="I84" s="33"/>
    </row>
    <row r="85" spans="2:11" s="12" customFormat="1" ht="30" x14ac:dyDescent="0.25">
      <c r="B85" s="9" t="s">
        <v>9</v>
      </c>
      <c r="C85" s="33"/>
      <c r="D85" s="33"/>
      <c r="E85" s="33"/>
      <c r="F85" s="9"/>
      <c r="G85" s="33"/>
      <c r="H85" s="33"/>
      <c r="I85" s="33"/>
      <c r="K85" s="12" t="s">
        <v>83</v>
      </c>
    </row>
    <row r="86" spans="2:11" s="12" customFormat="1" x14ac:dyDescent="0.25">
      <c r="B86" s="9" t="s">
        <v>10</v>
      </c>
      <c r="C86" s="33"/>
      <c r="D86" s="33"/>
      <c r="E86" s="33"/>
      <c r="F86" s="9"/>
      <c r="G86" s="33"/>
      <c r="H86" s="33"/>
      <c r="I86" s="33"/>
      <c r="K86" s="12" t="s">
        <v>66</v>
      </c>
    </row>
    <row r="87" spans="2:11" s="12" customFormat="1" x14ac:dyDescent="0.25">
      <c r="B87" s="9" t="s">
        <v>12</v>
      </c>
      <c r="C87" s="33"/>
      <c r="D87" s="33"/>
      <c r="E87" s="33"/>
      <c r="F87" s="9"/>
      <c r="G87" s="33"/>
      <c r="H87" s="33"/>
      <c r="I87" s="33"/>
      <c r="K87" s="12" t="s">
        <v>67</v>
      </c>
    </row>
    <row r="88" spans="2:11" s="12" customFormat="1" x14ac:dyDescent="0.25">
      <c r="B88" s="9" t="s">
        <v>13</v>
      </c>
      <c r="C88" s="33"/>
      <c r="D88" s="33"/>
      <c r="E88" s="33"/>
      <c r="F88" s="9"/>
      <c r="G88" s="33"/>
      <c r="H88" s="33"/>
      <c r="I88" s="33"/>
      <c r="K88" s="12" t="s">
        <v>68</v>
      </c>
    </row>
    <row r="89" spans="2:11" s="12" customFormat="1" x14ac:dyDescent="0.25">
      <c r="B89" s="9" t="s">
        <v>14</v>
      </c>
      <c r="C89" s="33"/>
      <c r="D89" s="33"/>
      <c r="E89" s="33"/>
      <c r="F89" s="9"/>
      <c r="G89" s="33"/>
      <c r="H89" s="33"/>
      <c r="I89" s="33"/>
      <c r="K89" s="12" t="s">
        <v>69</v>
      </c>
    </row>
    <row r="90" spans="2:11" s="12" customFormat="1" x14ac:dyDescent="0.25">
      <c r="B90" s="9" t="s">
        <v>23</v>
      </c>
      <c r="C90" s="33"/>
      <c r="D90" s="33"/>
      <c r="E90" s="33"/>
      <c r="F90" s="9"/>
      <c r="G90" s="33"/>
      <c r="H90" s="33"/>
      <c r="I90" s="33"/>
    </row>
    <row r="91" spans="2:11" s="12" customFormat="1" x14ac:dyDescent="0.25">
      <c r="B91" s="9" t="s">
        <v>24</v>
      </c>
      <c r="C91" s="33"/>
      <c r="D91" s="33"/>
      <c r="E91" s="33"/>
      <c r="F91" s="9"/>
      <c r="G91" s="33"/>
      <c r="H91" s="33"/>
      <c r="I91" s="33"/>
    </row>
    <row r="92" spans="2:11" s="12" customFormat="1" x14ac:dyDescent="0.25">
      <c r="B92" s="9" t="s">
        <v>25</v>
      </c>
      <c r="C92" s="33"/>
      <c r="D92" s="33"/>
      <c r="E92" s="33"/>
      <c r="F92" s="9"/>
      <c r="G92" s="33"/>
      <c r="H92" s="33"/>
      <c r="I92" s="33"/>
    </row>
    <row r="93" spans="2:11" s="12" customFormat="1" x14ac:dyDescent="0.25">
      <c r="B93" s="9" t="s">
        <v>26</v>
      </c>
      <c r="C93" s="33"/>
      <c r="D93" s="33"/>
      <c r="E93" s="33"/>
      <c r="F93" s="9"/>
      <c r="G93" s="33"/>
      <c r="H93" s="33"/>
      <c r="I93" s="33"/>
    </row>
    <row r="94" spans="2:11" s="12" customFormat="1" x14ac:dyDescent="0.25">
      <c r="B94" s="9"/>
      <c r="C94" s="33"/>
      <c r="D94" s="33"/>
      <c r="E94" s="33"/>
      <c r="F94" s="9"/>
      <c r="G94" s="33"/>
      <c r="H94" s="33"/>
      <c r="I94" s="33"/>
    </row>
    <row r="95" spans="2:11" s="12" customFormat="1" x14ac:dyDescent="0.25">
      <c r="B95" s="9"/>
      <c r="C95" s="33"/>
      <c r="D95" s="33"/>
      <c r="E95" s="33"/>
      <c r="F95" s="9"/>
      <c r="G95" s="33"/>
      <c r="H95" s="33"/>
      <c r="I95" s="33"/>
    </row>
    <row r="96" spans="2:11" s="12" customFormat="1" x14ac:dyDescent="0.25">
      <c r="B96" s="9" t="s">
        <v>83</v>
      </c>
      <c r="C96" s="33"/>
      <c r="D96" s="33"/>
      <c r="E96" s="33"/>
      <c r="F96" s="9"/>
      <c r="G96" s="33"/>
      <c r="H96" s="33"/>
      <c r="I96" s="33"/>
    </row>
    <row r="97" spans="2:9" s="12" customFormat="1" x14ac:dyDescent="0.25">
      <c r="B97" s="9" t="s">
        <v>15</v>
      </c>
      <c r="C97" s="33"/>
      <c r="D97" s="33"/>
      <c r="E97" s="33"/>
      <c r="F97" s="9"/>
      <c r="G97" s="33"/>
      <c r="H97" s="33"/>
      <c r="I97" s="33"/>
    </row>
    <row r="98" spans="2:9" s="12" customFormat="1" x14ac:dyDescent="0.25">
      <c r="B98" s="9" t="s">
        <v>16</v>
      </c>
      <c r="C98" s="33"/>
      <c r="D98" s="33"/>
      <c r="E98" s="33"/>
      <c r="F98" s="9"/>
      <c r="G98" s="33"/>
      <c r="H98" s="33"/>
      <c r="I98" s="33"/>
    </row>
    <row r="99" spans="2:9" s="12" customFormat="1" x14ac:dyDescent="0.25">
      <c r="B99" s="9" t="s">
        <v>17</v>
      </c>
      <c r="C99" s="33"/>
      <c r="D99" s="33"/>
      <c r="E99" s="33"/>
      <c r="F99" s="9"/>
      <c r="G99" s="33"/>
      <c r="H99" s="33"/>
      <c r="I99" s="33"/>
    </row>
    <row r="100" spans="2:9" s="12" customFormat="1" x14ac:dyDescent="0.25">
      <c r="B100" s="9"/>
      <c r="C100" s="33"/>
      <c r="D100" s="33"/>
      <c r="E100" s="33"/>
      <c r="F100" s="9"/>
      <c r="G100" s="33"/>
      <c r="H100" s="33"/>
      <c r="I100" s="33"/>
    </row>
    <row r="101" spans="2:9" s="12" customFormat="1" x14ac:dyDescent="0.25">
      <c r="B101" s="9" t="s">
        <v>83</v>
      </c>
      <c r="C101" s="33"/>
      <c r="D101" s="33"/>
      <c r="E101" s="33"/>
      <c r="F101" s="9"/>
      <c r="G101" s="33"/>
      <c r="H101" s="33"/>
      <c r="I101" s="33"/>
    </row>
    <row r="102" spans="2:9" s="12" customFormat="1" x14ac:dyDescent="0.25">
      <c r="B102" s="9" t="s">
        <v>27</v>
      </c>
      <c r="C102" s="33"/>
      <c r="D102" s="33"/>
      <c r="E102" s="33"/>
      <c r="F102" s="9"/>
      <c r="G102" s="33"/>
      <c r="H102" s="33"/>
      <c r="I102" s="33"/>
    </row>
    <row r="103" spans="2:9" s="12" customFormat="1" x14ac:dyDescent="0.25">
      <c r="B103" s="9" t="s">
        <v>28</v>
      </c>
      <c r="C103" s="33"/>
      <c r="D103" s="33"/>
      <c r="E103" s="33"/>
      <c r="F103" s="9"/>
      <c r="G103" s="33"/>
      <c r="H103" s="33"/>
      <c r="I103" s="33"/>
    </row>
    <row r="104" spans="2:9" s="12" customFormat="1" x14ac:dyDescent="0.25">
      <c r="B104" s="9" t="s">
        <v>29</v>
      </c>
      <c r="C104" s="33"/>
      <c r="D104" s="33"/>
      <c r="E104" s="33"/>
      <c r="F104" s="9"/>
      <c r="G104" s="33"/>
      <c r="H104" s="33"/>
      <c r="I104" s="33"/>
    </row>
    <row r="105" spans="2:9" s="12" customFormat="1" x14ac:dyDescent="0.25">
      <c r="B105" s="9"/>
      <c r="C105" s="33"/>
      <c r="D105" s="33"/>
      <c r="E105" s="33"/>
      <c r="F105" s="9"/>
      <c r="G105" s="33"/>
      <c r="H105" s="33"/>
      <c r="I105" s="33"/>
    </row>
    <row r="106" spans="2:9" s="12" customFormat="1" x14ac:dyDescent="0.25">
      <c r="B106" s="9" t="s">
        <v>83</v>
      </c>
      <c r="C106" s="33"/>
      <c r="D106" s="33"/>
      <c r="E106" s="33"/>
      <c r="F106" s="9"/>
      <c r="G106" s="33"/>
      <c r="H106" s="33"/>
      <c r="I106" s="33"/>
    </row>
    <row r="107" spans="2:9" s="12" customFormat="1" x14ac:dyDescent="0.25">
      <c r="B107" s="9" t="s">
        <v>31</v>
      </c>
      <c r="C107" s="33"/>
      <c r="D107" s="33"/>
      <c r="E107" s="33"/>
      <c r="F107" s="9"/>
      <c r="G107" s="33"/>
      <c r="H107" s="33"/>
      <c r="I107" s="33"/>
    </row>
    <row r="108" spans="2:9" s="12" customFormat="1" ht="30" x14ac:dyDescent="0.25">
      <c r="B108" s="9" t="s">
        <v>32</v>
      </c>
      <c r="C108" s="33"/>
      <c r="D108" s="33"/>
      <c r="E108" s="33"/>
      <c r="F108" s="9"/>
      <c r="G108" s="33"/>
      <c r="H108" s="33"/>
      <c r="I108" s="33"/>
    </row>
    <row r="109" spans="2:9" s="12" customFormat="1" x14ac:dyDescent="0.25">
      <c r="B109" s="9" t="s">
        <v>33</v>
      </c>
      <c r="C109" s="33"/>
      <c r="D109" s="33"/>
      <c r="E109" s="33"/>
      <c r="F109" s="9"/>
      <c r="G109" s="33"/>
      <c r="H109" s="33"/>
      <c r="I109" s="33"/>
    </row>
    <row r="110" spans="2:9" s="12" customFormat="1" x14ac:dyDescent="0.25">
      <c r="B110" s="9"/>
      <c r="C110" s="33"/>
      <c r="D110" s="33"/>
      <c r="E110" s="33"/>
      <c r="F110" s="9"/>
      <c r="G110" s="33"/>
      <c r="H110" s="33"/>
      <c r="I110" s="33"/>
    </row>
    <row r="111" spans="2:9" s="12" customFormat="1" x14ac:dyDescent="0.25">
      <c r="B111" s="9"/>
      <c r="C111" s="33"/>
      <c r="D111" s="33"/>
      <c r="E111" s="33"/>
      <c r="F111" s="9"/>
      <c r="G111" s="33"/>
      <c r="H111" s="33"/>
      <c r="I111" s="33"/>
    </row>
    <row r="112" spans="2:9" s="12" customFormat="1" x14ac:dyDescent="0.25">
      <c r="B112" s="9"/>
      <c r="C112" s="33"/>
      <c r="D112" s="33"/>
      <c r="E112" s="33"/>
      <c r="F112" s="9"/>
      <c r="G112" s="33"/>
      <c r="H112" s="33"/>
      <c r="I112" s="33"/>
    </row>
    <row r="113" spans="2:10" s="12" customFormat="1" x14ac:dyDescent="0.25">
      <c r="B113" s="9"/>
      <c r="C113" s="33"/>
      <c r="D113" s="33"/>
      <c r="E113" s="33"/>
      <c r="F113" s="9"/>
      <c r="G113" s="33"/>
      <c r="H113" s="33"/>
      <c r="I113" s="33"/>
    </row>
    <row r="114" spans="2:10" s="12" customFormat="1" x14ac:dyDescent="0.25">
      <c r="B114" s="9"/>
      <c r="C114" s="33"/>
      <c r="D114" s="33"/>
      <c r="E114" s="33"/>
      <c r="F114" s="9"/>
      <c r="G114" s="33"/>
      <c r="H114" s="33"/>
      <c r="I114" s="33"/>
    </row>
    <row r="115" spans="2:10" s="12" customFormat="1" x14ac:dyDescent="0.25">
      <c r="B115" s="9"/>
      <c r="C115" s="33"/>
      <c r="D115" s="33"/>
      <c r="E115" s="33"/>
      <c r="F115" s="9"/>
      <c r="G115" s="33"/>
      <c r="H115" s="33"/>
      <c r="I115" s="33"/>
    </row>
    <row r="116" spans="2:10" s="12" customFormat="1" x14ac:dyDescent="0.25">
      <c r="B116" s="9"/>
      <c r="C116" s="33"/>
      <c r="D116" s="33"/>
      <c r="E116" s="33"/>
      <c r="F116" s="9"/>
      <c r="G116" s="33"/>
      <c r="H116" s="33"/>
      <c r="I116" s="33"/>
    </row>
    <row r="117" spans="2:10" s="12" customFormat="1" x14ac:dyDescent="0.25">
      <c r="B117" s="9"/>
      <c r="C117" s="33"/>
      <c r="D117" s="33"/>
      <c r="E117" s="33"/>
      <c r="F117" s="9"/>
      <c r="G117" s="33"/>
      <c r="H117" s="33"/>
      <c r="I117" s="33"/>
    </row>
    <row r="118" spans="2:10" s="12" customFormat="1" x14ac:dyDescent="0.25">
      <c r="B118" s="9"/>
      <c r="C118" s="33"/>
      <c r="D118" s="33"/>
      <c r="E118" s="33"/>
      <c r="F118" s="9"/>
      <c r="G118" s="33"/>
      <c r="H118" s="33"/>
      <c r="I118" s="33"/>
    </row>
    <row r="119" spans="2:10" s="12" customFormat="1" x14ac:dyDescent="0.25">
      <c r="B119" s="9"/>
      <c r="C119" s="33"/>
      <c r="D119" s="33"/>
      <c r="E119" s="33"/>
      <c r="F119" s="9"/>
      <c r="G119" s="33"/>
      <c r="H119" s="33"/>
      <c r="I119" s="33"/>
    </row>
    <row r="120" spans="2:10" s="12" customFormat="1" x14ac:dyDescent="0.25">
      <c r="B120" s="9" t="s">
        <v>83</v>
      </c>
      <c r="C120" s="33"/>
      <c r="D120" s="33"/>
      <c r="E120" s="33"/>
      <c r="F120" s="9"/>
      <c r="G120" s="33"/>
      <c r="H120" s="33"/>
      <c r="I120" s="33"/>
    </row>
    <row r="121" spans="2:10" s="12" customFormat="1" ht="30" x14ac:dyDescent="0.25">
      <c r="B121" s="9" t="s">
        <v>34</v>
      </c>
      <c r="C121" s="33"/>
      <c r="D121" s="33"/>
      <c r="E121" s="33"/>
      <c r="F121" s="9"/>
      <c r="G121" s="33"/>
      <c r="H121" s="33"/>
      <c r="I121" s="33"/>
    </row>
    <row r="122" spans="2:10" s="12" customFormat="1" x14ac:dyDescent="0.25">
      <c r="B122" s="9" t="s">
        <v>57</v>
      </c>
      <c r="C122" s="33"/>
      <c r="D122" s="33"/>
      <c r="E122" s="33"/>
      <c r="F122" s="9"/>
      <c r="G122" s="33"/>
      <c r="H122" s="33"/>
      <c r="I122" s="33"/>
    </row>
    <row r="123" spans="2:10" s="12" customFormat="1" x14ac:dyDescent="0.25">
      <c r="B123" s="9" t="s">
        <v>44</v>
      </c>
      <c r="C123" s="33"/>
      <c r="D123" s="33"/>
      <c r="E123" s="33"/>
      <c r="F123" s="9"/>
      <c r="G123" s="33"/>
      <c r="H123" s="33"/>
      <c r="I123" s="33"/>
    </row>
    <row r="124" spans="2:10" s="12" customFormat="1" x14ac:dyDescent="0.25">
      <c r="B124" s="9" t="s">
        <v>53</v>
      </c>
      <c r="C124" s="33"/>
      <c r="D124" s="33"/>
      <c r="E124" s="33"/>
      <c r="F124" s="9"/>
      <c r="G124" s="33"/>
      <c r="H124" s="33"/>
      <c r="I124" s="33"/>
    </row>
    <row r="125" spans="2:10" s="12" customFormat="1" ht="30" x14ac:dyDescent="0.25">
      <c r="B125" s="9" t="s">
        <v>45</v>
      </c>
      <c r="C125" s="33"/>
      <c r="D125" s="33"/>
      <c r="E125" s="33"/>
      <c r="F125" s="9"/>
      <c r="G125" s="33"/>
      <c r="H125" s="33"/>
      <c r="I125" s="33"/>
    </row>
    <row r="126" spans="2:10" s="12" customFormat="1" x14ac:dyDescent="0.25">
      <c r="B126" s="9" t="s">
        <v>54</v>
      </c>
      <c r="C126" s="33"/>
      <c r="D126" s="33"/>
      <c r="E126" s="33"/>
      <c r="F126" s="9"/>
      <c r="G126" s="33"/>
      <c r="H126" s="33"/>
      <c r="I126" s="33"/>
    </row>
    <row r="127" spans="2:10" s="12" customFormat="1" x14ac:dyDescent="0.25">
      <c r="B127" s="9" t="s">
        <v>36</v>
      </c>
      <c r="C127" s="33"/>
      <c r="D127" s="33"/>
      <c r="E127" s="33"/>
      <c r="F127" s="9"/>
      <c r="G127" s="33"/>
      <c r="H127" s="33"/>
      <c r="I127" s="33"/>
      <c r="J127" s="12" t="s">
        <v>83</v>
      </c>
    </row>
    <row r="128" spans="2:10" s="12" customFormat="1" x14ac:dyDescent="0.25">
      <c r="B128" s="9" t="s">
        <v>47</v>
      </c>
      <c r="C128" s="33"/>
      <c r="D128" s="33"/>
      <c r="E128" s="33"/>
      <c r="F128" s="9"/>
      <c r="G128" s="33"/>
      <c r="H128" s="33"/>
      <c r="I128" s="33"/>
      <c r="J128" s="12" t="s">
        <v>80</v>
      </c>
    </row>
    <row r="129" spans="2:10" s="12" customFormat="1" x14ac:dyDescent="0.25">
      <c r="B129" s="9" t="s">
        <v>55</v>
      </c>
      <c r="C129" s="33"/>
      <c r="D129" s="33"/>
      <c r="E129" s="33"/>
      <c r="F129" s="9"/>
      <c r="G129" s="33"/>
      <c r="H129" s="33"/>
      <c r="I129" s="33"/>
      <c r="J129" s="12" t="s">
        <v>81</v>
      </c>
    </row>
    <row r="130" spans="2:10" s="12" customFormat="1" x14ac:dyDescent="0.25">
      <c r="B130" s="9" t="s">
        <v>46</v>
      </c>
      <c r="C130" s="33"/>
      <c r="D130" s="33"/>
      <c r="E130" s="33"/>
      <c r="F130" s="9"/>
      <c r="G130" s="33"/>
      <c r="H130" s="33"/>
      <c r="I130" s="33"/>
    </row>
    <row r="131" spans="2:10" s="12" customFormat="1" x14ac:dyDescent="0.25">
      <c r="B131" s="9" t="s">
        <v>37</v>
      </c>
      <c r="C131" s="33"/>
      <c r="D131" s="33"/>
      <c r="E131" s="33"/>
      <c r="F131" s="9"/>
      <c r="G131" s="33"/>
      <c r="H131" s="33"/>
      <c r="I131" s="33"/>
    </row>
    <row r="132" spans="2:10" s="12" customFormat="1" ht="30" x14ac:dyDescent="0.25">
      <c r="B132" s="9" t="s">
        <v>38</v>
      </c>
      <c r="C132" s="33"/>
      <c r="D132" s="33"/>
      <c r="E132" s="33"/>
      <c r="F132" s="9"/>
      <c r="G132" s="33"/>
      <c r="H132" s="33"/>
      <c r="I132" s="33"/>
    </row>
    <row r="133" spans="2:10" s="12" customFormat="1" x14ac:dyDescent="0.25">
      <c r="B133" s="9" t="s">
        <v>39</v>
      </c>
      <c r="C133" s="33"/>
      <c r="D133" s="33"/>
      <c r="E133" s="33"/>
      <c r="F133" s="9"/>
      <c r="G133" s="33"/>
      <c r="H133" s="33"/>
      <c r="I133" s="33"/>
    </row>
    <row r="134" spans="2:10" s="12" customFormat="1" x14ac:dyDescent="0.25">
      <c r="B134" s="9" t="s">
        <v>40</v>
      </c>
      <c r="C134" s="33"/>
      <c r="D134" s="33"/>
      <c r="E134" s="33"/>
      <c r="F134" s="9"/>
      <c r="G134" s="33"/>
      <c r="H134" s="33"/>
      <c r="I134" s="33"/>
    </row>
    <row r="135" spans="2:10" s="12" customFormat="1" x14ac:dyDescent="0.25">
      <c r="B135" s="9" t="s">
        <v>56</v>
      </c>
      <c r="C135" s="33"/>
      <c r="D135" s="33"/>
      <c r="E135" s="33"/>
      <c r="F135" s="9"/>
      <c r="G135" s="33"/>
      <c r="H135" s="33"/>
      <c r="I135" s="33"/>
    </row>
    <row r="136" spans="2:10" s="12" customFormat="1" x14ac:dyDescent="0.25">
      <c r="B136" s="9" t="s">
        <v>42</v>
      </c>
      <c r="C136" s="33"/>
      <c r="D136" s="33"/>
      <c r="E136" s="33"/>
      <c r="F136" s="9"/>
      <c r="G136" s="33"/>
      <c r="H136" s="33"/>
      <c r="I136" s="33"/>
    </row>
    <row r="137" spans="2:10" s="12" customFormat="1" ht="30" x14ac:dyDescent="0.25">
      <c r="B137" s="9" t="s">
        <v>43</v>
      </c>
      <c r="C137" s="33"/>
      <c r="D137" s="33"/>
      <c r="E137" s="33"/>
      <c r="F137" s="9"/>
      <c r="G137" s="33"/>
      <c r="H137" s="33"/>
      <c r="I137" s="33"/>
    </row>
    <row r="138" spans="2:10" s="12" customFormat="1" x14ac:dyDescent="0.25">
      <c r="B138" s="9"/>
      <c r="C138" s="33"/>
      <c r="D138" s="33"/>
      <c r="E138" s="33"/>
      <c r="F138" s="9"/>
      <c r="G138" s="33"/>
      <c r="H138" s="33"/>
      <c r="I138" s="33"/>
    </row>
    <row r="139" spans="2:10" s="12" customFormat="1" x14ac:dyDescent="0.25">
      <c r="B139" s="9"/>
      <c r="C139" s="33"/>
      <c r="D139" s="33"/>
      <c r="E139" s="33"/>
      <c r="F139" s="9"/>
      <c r="G139" s="33"/>
      <c r="H139" s="33"/>
      <c r="I139" s="33"/>
    </row>
    <row r="140" spans="2:10" s="12" customFormat="1" x14ac:dyDescent="0.25">
      <c r="B140" s="9"/>
      <c r="C140" s="33"/>
      <c r="D140" s="33"/>
      <c r="E140" s="33"/>
      <c r="F140" s="9"/>
      <c r="G140" s="33"/>
      <c r="H140" s="33"/>
      <c r="I140" s="33"/>
    </row>
    <row r="141" spans="2:10" s="12" customFormat="1" x14ac:dyDescent="0.25">
      <c r="B141" s="9"/>
      <c r="C141" s="33"/>
      <c r="D141" s="33"/>
      <c r="E141" s="33"/>
      <c r="F141" s="9"/>
      <c r="G141" s="33"/>
      <c r="H141" s="33"/>
      <c r="I141" s="33"/>
    </row>
    <row r="142" spans="2:10" s="12" customFormat="1" x14ac:dyDescent="0.25">
      <c r="B142" s="9"/>
      <c r="C142" s="33"/>
      <c r="D142" s="33"/>
      <c r="E142" s="33"/>
      <c r="F142" s="9"/>
      <c r="G142" s="33"/>
      <c r="H142" s="33"/>
      <c r="I142" s="33"/>
    </row>
    <row r="143" spans="2:10" s="12" customFormat="1" x14ac:dyDescent="0.25">
      <c r="B143" s="9"/>
      <c r="C143" s="33"/>
      <c r="D143" s="33"/>
      <c r="E143" s="33"/>
      <c r="F143" s="9"/>
      <c r="G143" s="33"/>
      <c r="H143" s="33"/>
      <c r="I143" s="33"/>
    </row>
    <row r="144" spans="2:10" s="12" customFormat="1" x14ac:dyDescent="0.25">
      <c r="B144" s="9" t="s">
        <v>83</v>
      </c>
      <c r="C144" s="33"/>
      <c r="D144" s="33"/>
      <c r="E144" s="33"/>
      <c r="F144" s="9"/>
      <c r="G144" s="33"/>
      <c r="H144" s="33"/>
      <c r="I144" s="33"/>
    </row>
    <row r="145" spans="2:9" s="12" customFormat="1" x14ac:dyDescent="0.25">
      <c r="B145" s="9" t="s">
        <v>49</v>
      </c>
      <c r="C145" s="33"/>
      <c r="D145" s="33"/>
      <c r="E145" s="33"/>
      <c r="F145" s="9"/>
      <c r="G145" s="33"/>
      <c r="H145" s="33"/>
      <c r="I145" s="33"/>
    </row>
    <row r="146" spans="2:9" s="12" customFormat="1" x14ac:dyDescent="0.25">
      <c r="B146" s="9" t="s">
        <v>50</v>
      </c>
      <c r="C146" s="33"/>
      <c r="D146" s="33"/>
      <c r="E146" s="33"/>
      <c r="F146" s="9"/>
      <c r="G146" s="33"/>
      <c r="H146" s="33"/>
      <c r="I146" s="33"/>
    </row>
    <row r="147" spans="2:9" s="12" customFormat="1" x14ac:dyDescent="0.25">
      <c r="B147" s="9" t="s">
        <v>51</v>
      </c>
      <c r="C147" s="33"/>
      <c r="D147" s="33"/>
      <c r="E147" s="33"/>
      <c r="F147" s="9"/>
      <c r="G147" s="33"/>
      <c r="H147" s="33"/>
      <c r="I147" s="33"/>
    </row>
    <row r="148" spans="2:9" s="12" customFormat="1" x14ac:dyDescent="0.25">
      <c r="B148" s="9"/>
      <c r="C148" s="33"/>
      <c r="D148" s="33"/>
      <c r="E148" s="33"/>
      <c r="F148" s="9"/>
      <c r="G148" s="33"/>
      <c r="H148" s="33"/>
      <c r="I148" s="33"/>
    </row>
    <row r="149" spans="2:9" s="12" customFormat="1" x14ac:dyDescent="0.25">
      <c r="B149" s="9"/>
      <c r="C149" s="33"/>
      <c r="D149" s="33"/>
      <c r="E149" s="33"/>
      <c r="F149" s="9"/>
      <c r="G149" s="33"/>
      <c r="H149" s="33"/>
      <c r="I149" s="33"/>
    </row>
    <row r="150" spans="2:9" s="12" customFormat="1" x14ac:dyDescent="0.25">
      <c r="B150" s="9"/>
      <c r="C150" s="33"/>
      <c r="D150" s="33"/>
      <c r="E150" s="33"/>
      <c r="F150" s="9"/>
      <c r="G150" s="33"/>
      <c r="H150" s="33"/>
      <c r="I150" s="33"/>
    </row>
    <row r="151" spans="2:9" s="12" customFormat="1" x14ac:dyDescent="0.25">
      <c r="B151" s="9"/>
      <c r="C151" s="33"/>
      <c r="D151" s="33"/>
      <c r="E151" s="33"/>
      <c r="F151" s="9"/>
      <c r="G151" s="33"/>
      <c r="H151" s="33"/>
      <c r="I151" s="33"/>
    </row>
    <row r="152" spans="2:9" s="12" customFormat="1" x14ac:dyDescent="0.25">
      <c r="B152" s="9"/>
      <c r="C152" s="33"/>
      <c r="D152" s="33"/>
      <c r="E152" s="33"/>
      <c r="F152" s="9"/>
      <c r="G152" s="33"/>
      <c r="H152" s="33"/>
      <c r="I152" s="33"/>
    </row>
    <row r="153" spans="2:9" s="12" customFormat="1" x14ac:dyDescent="0.25">
      <c r="B153" s="9"/>
      <c r="C153" s="33"/>
      <c r="D153" s="33"/>
      <c r="E153" s="33"/>
      <c r="F153" s="9"/>
      <c r="G153" s="33"/>
      <c r="H153" s="33"/>
      <c r="I153" s="33"/>
    </row>
    <row r="154" spans="2:9" s="12" customFormat="1" x14ac:dyDescent="0.25">
      <c r="B154" s="9"/>
      <c r="C154" s="33"/>
      <c r="D154" s="33"/>
      <c r="E154" s="33"/>
      <c r="F154" s="9"/>
      <c r="G154" s="33"/>
      <c r="H154" s="33"/>
      <c r="I154" s="33"/>
    </row>
    <row r="155" spans="2:9" s="12" customFormat="1" x14ac:dyDescent="0.25">
      <c r="B155" s="9"/>
      <c r="C155" s="33"/>
      <c r="D155" s="33"/>
      <c r="E155" s="33"/>
      <c r="F155" s="9"/>
      <c r="G155" s="33"/>
      <c r="H155" s="33"/>
      <c r="I155" s="33"/>
    </row>
    <row r="156" spans="2:9" s="12" customFormat="1" x14ac:dyDescent="0.25">
      <c r="B156" s="9"/>
      <c r="C156" s="33"/>
      <c r="D156" s="33"/>
      <c r="E156" s="33"/>
      <c r="F156" s="9"/>
      <c r="G156" s="33"/>
      <c r="H156" s="33"/>
      <c r="I156" s="33"/>
    </row>
    <row r="157" spans="2:9" s="12" customFormat="1" x14ac:dyDescent="0.25">
      <c r="B157" s="9"/>
      <c r="C157" s="33"/>
      <c r="D157" s="33"/>
      <c r="E157" s="33"/>
      <c r="F157" s="9"/>
      <c r="G157" s="33"/>
      <c r="H157" s="33"/>
      <c r="I157" s="33"/>
    </row>
    <row r="158" spans="2:9" s="12" customFormat="1" x14ac:dyDescent="0.25">
      <c r="B158" s="9"/>
      <c r="C158" s="33"/>
      <c r="D158" s="33"/>
      <c r="E158" s="33"/>
      <c r="F158" s="9"/>
      <c r="G158" s="33"/>
      <c r="H158" s="33"/>
      <c r="I158" s="33"/>
    </row>
    <row r="159" spans="2:9" s="12" customFormat="1" x14ac:dyDescent="0.25">
      <c r="B159" s="9"/>
      <c r="C159" s="33"/>
      <c r="D159" s="33"/>
      <c r="E159" s="33"/>
      <c r="F159" s="9"/>
      <c r="G159" s="33"/>
      <c r="H159" s="33"/>
      <c r="I159" s="33"/>
    </row>
    <row r="160" spans="2:9" s="12" customFormat="1" x14ac:dyDescent="0.25">
      <c r="B160" s="9"/>
      <c r="C160" s="33"/>
      <c r="D160" s="33"/>
      <c r="E160" s="33"/>
      <c r="F160" s="9"/>
      <c r="G160" s="33"/>
      <c r="H160" s="33"/>
      <c r="I160" s="33"/>
    </row>
    <row r="161" spans="2:9" s="12" customFormat="1" x14ac:dyDescent="0.25">
      <c r="B161" s="9"/>
      <c r="C161" s="33"/>
      <c r="D161" s="33"/>
      <c r="E161" s="33"/>
      <c r="F161" s="9"/>
      <c r="G161" s="33"/>
      <c r="H161" s="33"/>
      <c r="I161" s="33"/>
    </row>
    <row r="162" spans="2:9" s="12" customFormat="1" x14ac:dyDescent="0.25">
      <c r="B162" s="9"/>
      <c r="C162" s="33"/>
      <c r="D162" s="33"/>
      <c r="E162" s="33"/>
      <c r="F162" s="9"/>
      <c r="G162" s="33"/>
      <c r="H162" s="33"/>
      <c r="I162" s="33"/>
    </row>
    <row r="163" spans="2:9" s="12" customFormat="1" x14ac:dyDescent="0.25">
      <c r="B163" s="9"/>
      <c r="C163" s="33"/>
      <c r="D163" s="33"/>
      <c r="E163" s="33"/>
      <c r="F163" s="9"/>
      <c r="G163" s="33"/>
      <c r="H163" s="33"/>
      <c r="I163" s="33"/>
    </row>
    <row r="164" spans="2:9" s="12" customFormat="1" x14ac:dyDescent="0.25">
      <c r="B164" s="9"/>
      <c r="C164" s="33"/>
      <c r="D164" s="33"/>
      <c r="E164" s="33"/>
      <c r="F164" s="9"/>
      <c r="G164" s="33"/>
      <c r="H164" s="33"/>
      <c r="I164" s="33"/>
    </row>
    <row r="165" spans="2:9" s="12" customFormat="1" x14ac:dyDescent="0.25">
      <c r="B165" s="9"/>
      <c r="C165" s="33"/>
      <c r="D165" s="33"/>
      <c r="E165" s="33"/>
      <c r="F165" s="9"/>
      <c r="G165" s="33"/>
      <c r="H165" s="33"/>
      <c r="I165" s="33"/>
    </row>
    <row r="166" spans="2:9" s="12" customFormat="1" x14ac:dyDescent="0.25">
      <c r="B166" s="9"/>
      <c r="C166" s="33"/>
      <c r="D166" s="33"/>
      <c r="E166" s="33"/>
      <c r="F166" s="9"/>
      <c r="G166" s="33"/>
      <c r="H166" s="33"/>
      <c r="I166" s="33"/>
    </row>
    <row r="167" spans="2:9" s="12" customFormat="1" x14ac:dyDescent="0.25">
      <c r="B167" s="9"/>
      <c r="C167" s="33"/>
      <c r="D167" s="33"/>
      <c r="E167" s="33"/>
      <c r="F167" s="9"/>
      <c r="G167" s="33"/>
      <c r="H167" s="33"/>
      <c r="I167" s="33"/>
    </row>
    <row r="168" spans="2:9" s="12" customFormat="1" x14ac:dyDescent="0.25">
      <c r="B168" s="9"/>
      <c r="C168" s="33"/>
      <c r="D168" s="33"/>
      <c r="E168" s="33"/>
      <c r="F168" s="9"/>
      <c r="G168" s="33"/>
      <c r="H168" s="33"/>
      <c r="I168" s="33"/>
    </row>
    <row r="169" spans="2:9" s="12" customFormat="1" x14ac:dyDescent="0.25">
      <c r="B169" s="9"/>
      <c r="C169" s="33"/>
      <c r="D169" s="33"/>
      <c r="E169" s="33"/>
      <c r="F169" s="9"/>
      <c r="G169" s="33"/>
      <c r="H169" s="33"/>
      <c r="I169" s="33"/>
    </row>
    <row r="170" spans="2:9" s="12" customFormat="1" x14ac:dyDescent="0.25">
      <c r="B170" s="9"/>
      <c r="C170" s="33"/>
      <c r="D170" s="33"/>
      <c r="E170" s="33"/>
      <c r="F170" s="9"/>
      <c r="G170" s="33"/>
      <c r="H170" s="33"/>
      <c r="I170" s="33"/>
    </row>
    <row r="171" spans="2:9" s="12" customFormat="1" x14ac:dyDescent="0.25">
      <c r="B171" s="9"/>
      <c r="C171" s="33"/>
      <c r="D171" s="33"/>
      <c r="E171" s="33"/>
      <c r="F171" s="9"/>
      <c r="G171" s="33"/>
      <c r="H171" s="33"/>
      <c r="I171" s="33"/>
    </row>
    <row r="172" spans="2:9" s="12" customFormat="1" x14ac:dyDescent="0.25">
      <c r="B172" s="9"/>
      <c r="C172" s="33"/>
      <c r="D172" s="33"/>
      <c r="E172" s="33"/>
      <c r="F172" s="9"/>
      <c r="G172" s="33"/>
      <c r="H172" s="33"/>
      <c r="I172" s="33"/>
    </row>
    <row r="173" spans="2:9" s="12" customFormat="1" x14ac:dyDescent="0.25">
      <c r="B173" s="9"/>
      <c r="C173" s="33"/>
      <c r="D173" s="33"/>
      <c r="E173" s="33"/>
      <c r="F173" s="9"/>
      <c r="G173" s="33"/>
      <c r="H173" s="33"/>
      <c r="I173" s="33"/>
    </row>
    <row r="174" spans="2:9" s="12" customFormat="1" x14ac:dyDescent="0.25">
      <c r="B174" s="9"/>
      <c r="C174" s="33"/>
      <c r="D174" s="33"/>
      <c r="E174" s="33"/>
      <c r="F174" s="9"/>
      <c r="G174" s="33"/>
      <c r="H174" s="33"/>
      <c r="I174" s="33"/>
    </row>
    <row r="175" spans="2:9" s="12" customFormat="1" x14ac:dyDescent="0.25">
      <c r="B175" s="9"/>
      <c r="C175" s="33"/>
      <c r="D175" s="33"/>
      <c r="E175" s="33"/>
      <c r="F175" s="9"/>
      <c r="G175" s="33"/>
      <c r="H175" s="33"/>
      <c r="I175" s="33"/>
    </row>
    <row r="176" spans="2:9" s="12" customFormat="1" x14ac:dyDescent="0.25">
      <c r="B176" s="9"/>
      <c r="C176" s="33"/>
      <c r="D176" s="33"/>
      <c r="E176" s="33"/>
      <c r="F176" s="9"/>
      <c r="G176" s="33"/>
      <c r="H176" s="33"/>
      <c r="I176" s="33"/>
    </row>
    <row r="177" spans="2:9" s="12" customFormat="1" x14ac:dyDescent="0.25">
      <c r="B177" s="9"/>
      <c r="C177" s="33"/>
      <c r="D177" s="33"/>
      <c r="E177" s="33"/>
      <c r="F177" s="9"/>
      <c r="G177" s="33"/>
      <c r="H177" s="33"/>
      <c r="I177" s="33"/>
    </row>
    <row r="178" spans="2:9" s="12" customFormat="1" x14ac:dyDescent="0.25">
      <c r="B178" s="9"/>
      <c r="C178" s="33"/>
      <c r="D178" s="33"/>
      <c r="E178" s="33"/>
      <c r="F178" s="9"/>
      <c r="G178" s="33"/>
      <c r="H178" s="33"/>
      <c r="I178" s="33"/>
    </row>
    <row r="179" spans="2:9" s="12" customFormat="1" x14ac:dyDescent="0.25">
      <c r="B179" s="9"/>
      <c r="C179" s="33"/>
      <c r="D179" s="33"/>
      <c r="E179" s="33"/>
      <c r="F179" s="9"/>
      <c r="G179" s="33"/>
      <c r="H179" s="33"/>
      <c r="I179" s="33"/>
    </row>
    <row r="180" spans="2:9" s="12" customFormat="1" x14ac:dyDescent="0.25">
      <c r="B180" s="9"/>
      <c r="C180" s="33"/>
      <c r="D180" s="33"/>
      <c r="E180" s="33"/>
      <c r="F180" s="9"/>
      <c r="G180" s="33"/>
      <c r="H180" s="33"/>
      <c r="I180" s="33"/>
    </row>
    <row r="181" spans="2:9" s="12" customFormat="1" x14ac:dyDescent="0.25">
      <c r="B181" s="9"/>
      <c r="C181" s="33"/>
      <c r="D181" s="33"/>
      <c r="E181" s="33"/>
      <c r="F181" s="9"/>
      <c r="G181" s="33"/>
      <c r="H181" s="33"/>
      <c r="I181" s="33"/>
    </row>
    <row r="182" spans="2:9" s="12" customFormat="1" x14ac:dyDescent="0.25">
      <c r="B182" s="9"/>
      <c r="C182" s="33"/>
      <c r="D182" s="33"/>
      <c r="E182" s="33"/>
      <c r="F182" s="9"/>
      <c r="G182" s="33"/>
      <c r="H182" s="33"/>
      <c r="I182" s="33"/>
    </row>
    <row r="183" spans="2:9" s="12" customFormat="1" x14ac:dyDescent="0.25">
      <c r="B183" s="9"/>
      <c r="C183" s="33"/>
      <c r="D183" s="33"/>
      <c r="E183" s="33"/>
      <c r="F183" s="9"/>
      <c r="G183" s="33"/>
      <c r="H183" s="33"/>
      <c r="I183" s="33"/>
    </row>
    <row r="184" spans="2:9" s="12" customFormat="1" x14ac:dyDescent="0.25">
      <c r="B184" s="9"/>
      <c r="C184" s="33"/>
      <c r="D184" s="33"/>
      <c r="E184" s="33"/>
      <c r="F184" s="9"/>
      <c r="G184" s="33"/>
      <c r="H184" s="33"/>
      <c r="I184" s="33"/>
    </row>
  </sheetData>
  <sheetProtection sheet="1" objects="1" scenarios="1"/>
  <mergeCells count="4">
    <mergeCell ref="B4:C4"/>
    <mergeCell ref="F4:G4"/>
    <mergeCell ref="B30:C30"/>
    <mergeCell ref="B1:G1"/>
  </mergeCells>
  <phoneticPr fontId="7" type="noConversion"/>
  <pageMargins left="0.70866141732283472" right="0.70866141732283472" top="0.74803149606299213" bottom="0.74803149606299213" header="0.31496062992125984" footer="0.31496062992125984"/>
  <pageSetup paperSize="9" scale="90" fitToWidth="2"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Détail des charges</vt:lpstr>
      <vt:lpstr>Détail des ressouces</vt:lpstr>
      <vt:lpstr>Format CERFA</vt:lpstr>
      <vt:lpstr>'Format CERFA'!Zone_d_impression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Beziau</dc:creator>
  <cp:lastModifiedBy>Mathilde Beziau</cp:lastModifiedBy>
  <cp:lastPrinted>2024-01-10T14:31:37Z</cp:lastPrinted>
  <dcterms:created xsi:type="dcterms:W3CDTF">2020-11-10T08:15:33Z</dcterms:created>
  <dcterms:modified xsi:type="dcterms:W3CDTF">2024-01-10T14:32:05Z</dcterms:modified>
</cp:coreProperties>
</file>